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IFRS\2019\2Q2019\Financial Statements\"/>
    </mc:Choice>
  </mc:AlternateContent>
  <bookViews>
    <workbookView xWindow="480000" yWindow="482910" windowWidth="19260" windowHeight="10200" tabRatio="396"/>
  </bookViews>
  <sheets>
    <sheet name="INLOT_2Q2019" sheetId="8" r:id="rId1"/>
  </sheets>
  <definedNames>
    <definedName name="_xlnm.Print_Area" localSheetId="0">INLOT_2Q2019!$A$1:$Z$203</definedName>
  </definedNames>
  <calcPr calcId="152511"/>
</workbook>
</file>

<file path=xl/calcChain.xml><?xml version="1.0" encoding="utf-8"?>
<calcChain xmlns="http://schemas.openxmlformats.org/spreadsheetml/2006/main">
  <c r="Q85" i="8" l="1"/>
  <c r="P85" i="8"/>
  <c r="O85" i="8"/>
  <c r="N85" i="8"/>
</calcChain>
</file>

<file path=xl/sharedStrings.xml><?xml version="1.0" encoding="utf-8"?>
<sst xmlns="http://schemas.openxmlformats.org/spreadsheetml/2006/main" count="185" uniqueCount="164">
  <si>
    <t xml:space="preserve"> </t>
  </si>
  <si>
    <t>www.intralot.com</t>
  </si>
  <si>
    <t xml:space="preserve">
</t>
  </si>
  <si>
    <t>INTRALOT S.A.</t>
  </si>
  <si>
    <t>INTEGRATED LOTTERY SYSTEMS AND SERVICES</t>
  </si>
  <si>
    <t>Company's Number in the General Electronic Commercial Registry: 818201000 - (Public Companies (S.A.) Reg. No.: 27074/06/Β/92/9)</t>
  </si>
  <si>
    <t>Amounts in €'000</t>
  </si>
  <si>
    <t>Web site:</t>
  </si>
  <si>
    <t>GROUP</t>
  </si>
  <si>
    <t>COMPANY</t>
  </si>
  <si>
    <t>a) Income</t>
  </si>
  <si>
    <t>-from subsidiaries</t>
  </si>
  <si>
    <t>-from associates</t>
  </si>
  <si>
    <t>-from other related parties</t>
  </si>
  <si>
    <t>b) Expenses</t>
  </si>
  <si>
    <t>-to subsidiaries</t>
  </si>
  <si>
    <t>-to associates</t>
  </si>
  <si>
    <t>-to other related parties</t>
  </si>
  <si>
    <t>c) Receivables</t>
  </si>
  <si>
    <t xml:space="preserve">d) Payables </t>
  </si>
  <si>
    <t>Regulatory Authority:</t>
  </si>
  <si>
    <t xml:space="preserve">STATEMENT OF FINANCIAL POSITION GROUP / COMPANY </t>
  </si>
  <si>
    <t xml:space="preserve"> GROUP</t>
  </si>
  <si>
    <t>Supplementary information:</t>
  </si>
  <si>
    <t>e) BoD and Key Management Personnel transactions and fees</t>
  </si>
  <si>
    <t>f) BoD and Key Management Personnel receivables</t>
  </si>
  <si>
    <t>g) BoD and Key Management Personnel payables</t>
  </si>
  <si>
    <t>ASSETS</t>
  </si>
  <si>
    <t xml:space="preserve">Tangible Assets </t>
  </si>
  <si>
    <t>Investment Property</t>
  </si>
  <si>
    <t>Intangible Assets</t>
  </si>
  <si>
    <t>Other Non-Current Assets</t>
  </si>
  <si>
    <t>Inventories</t>
  </si>
  <si>
    <t>Trade Receivables</t>
  </si>
  <si>
    <t>Other Current Assets</t>
  </si>
  <si>
    <t>TOTAL ASSETS</t>
  </si>
  <si>
    <t>EQUITY AND LIABILITIES</t>
  </si>
  <si>
    <t>Share Capital</t>
  </si>
  <si>
    <t>Other Equity Elements</t>
  </si>
  <si>
    <t>Total Shareholders Equity (c)=(a)+(b)</t>
  </si>
  <si>
    <t>Long-term Debt</t>
  </si>
  <si>
    <t xml:space="preserve">Provisions / Other Long term Liabilities </t>
  </si>
  <si>
    <t xml:space="preserve">Short-term Debt </t>
  </si>
  <si>
    <t>Other Short-term Liabilities</t>
  </si>
  <si>
    <t>Total Liabilities (d)</t>
  </si>
  <si>
    <t>TOTAL EQUITY AND LIABILITIES (c)+(d)</t>
  </si>
  <si>
    <t>STATEMENT OF CHANGES IN EQUITY GROUP / COMPANY</t>
  </si>
  <si>
    <t>CASH FLOW STATEMENT GROUP / COMPANY (total operations)</t>
  </si>
  <si>
    <t>Effect on retained earnings from previous years adjustments</t>
  </si>
  <si>
    <t>Total comprehensive income / (expenses) for the year after tax (continuing and discontinued operations)</t>
  </si>
  <si>
    <t>Dividends to equity holders of parent / non-controlling interest</t>
  </si>
  <si>
    <t>Sale Proceeds</t>
  </si>
  <si>
    <t>Less: Cost of Sales</t>
  </si>
  <si>
    <t>Gross Profit / (Loss)</t>
  </si>
  <si>
    <t>Other Operating Income</t>
  </si>
  <si>
    <t>Selling Expenses</t>
  </si>
  <si>
    <t>Administrative Expenses</t>
  </si>
  <si>
    <t>Research and Development Expenses</t>
  </si>
  <si>
    <t>Other Operating Expenses</t>
  </si>
  <si>
    <t>EBIT</t>
  </si>
  <si>
    <t>Income/(expenses) from participations and investments</t>
  </si>
  <si>
    <t>Gain/(loss) from assets disposal, impairment loss and write-off of assets</t>
  </si>
  <si>
    <t>Interest and similar expenses</t>
  </si>
  <si>
    <t>Interest and related income</t>
  </si>
  <si>
    <t>Exchange differences</t>
  </si>
  <si>
    <t>Profit / (Loss) from equity method consolidations</t>
  </si>
  <si>
    <t>Tax</t>
  </si>
  <si>
    <t>Net Profit / (Loss)  after tax (continuing and discontinued operations) (Α)</t>
  </si>
  <si>
    <t>Attributable to:</t>
  </si>
  <si>
    <t>- Non-Controlling Interest</t>
  </si>
  <si>
    <t>Other comprehensive income / (expenses), after tax (Β)</t>
  </si>
  <si>
    <t>Total comprehensive income / (expenses) after tax  (A) + (B)</t>
  </si>
  <si>
    <t>Earnings / (loss) after tax per share (in euro)</t>
  </si>
  <si>
    <t xml:space="preserve">- Basic </t>
  </si>
  <si>
    <t>- Diluted</t>
  </si>
  <si>
    <t>EBITDA</t>
  </si>
  <si>
    <t>Proposed dividend per share (in €)</t>
  </si>
  <si>
    <t>INCOME STATEMENT GROUP / COMPANY</t>
  </si>
  <si>
    <t>Operating Activities</t>
  </si>
  <si>
    <t>Profit/(loss) before Taxation (continuing operations)</t>
  </si>
  <si>
    <t>Profit/(loss) before Taxation (discontinued operations)</t>
  </si>
  <si>
    <t>Plus/Less adjustments for:</t>
  </si>
  <si>
    <t>Depreciation and Amortization</t>
  </si>
  <si>
    <t>Provisions</t>
  </si>
  <si>
    <t>Results(income, expenses, gain and loss)from Investing Activities</t>
  </si>
  <si>
    <t>Interest and similar income</t>
  </si>
  <si>
    <t>Plus/Less adjustments of working capital to net cash or related to operating activities:</t>
  </si>
  <si>
    <t>Decrease/(increase) of Inventories</t>
  </si>
  <si>
    <t>Decrease/(increase) of Receivable Accounts</t>
  </si>
  <si>
    <t>(Decrease)/increase of Payable Accounts (except Banks)</t>
  </si>
  <si>
    <t>Less:</t>
  </si>
  <si>
    <t>Income Tax Paid</t>
  </si>
  <si>
    <t>Total inflows / (outflows) from Operating Activities (a)</t>
  </si>
  <si>
    <t>Investing Activities</t>
  </si>
  <si>
    <t>(Purchases)/Sales of subsidiaries, associates, joint ventures and other investments</t>
  </si>
  <si>
    <t>Purchases of tangible and intangible assets</t>
  </si>
  <si>
    <t>Proceeds from sales of tangible and intangible assets</t>
  </si>
  <si>
    <t>Interest received</t>
  </si>
  <si>
    <t>Dividends received</t>
  </si>
  <si>
    <t>Total inflows / (outflows) from Investing Activities (b)</t>
  </si>
  <si>
    <t>Financing Activities</t>
  </si>
  <si>
    <t>Cash inflows from loans</t>
  </si>
  <si>
    <t>Repayment of loans</t>
  </si>
  <si>
    <t>Bond buy backs</t>
  </si>
  <si>
    <t>Interest and similar expenses paid</t>
  </si>
  <si>
    <t>Dividends paid</t>
  </si>
  <si>
    <t>Total inflows/(outflows)from Financing Activities (c)</t>
  </si>
  <si>
    <t>Net increase/(decrease) in cash and cash equivalents for the period (a)+(b)+(c)</t>
  </si>
  <si>
    <t>Cash and cash equivalents at the beginning of the period</t>
  </si>
  <si>
    <t>Net foreign exchange difference</t>
  </si>
  <si>
    <t>Treasury shares repurchase</t>
  </si>
  <si>
    <t>Cash and cash equivalents at the end of the period from total operations</t>
  </si>
  <si>
    <t>THE GROUP CHIEF FINANCIAL OFFICER</t>
  </si>
  <si>
    <t xml:space="preserve"> THE GROUP ACCOUNTING DIRECTOR</t>
  </si>
  <si>
    <t>N.G. PAVLAKIS                                                                                                                                                                                                                                                                                                                                                             
ID. No. AZ 012557                                                                                                                                                                                                                                                                                                                                                                                                                                                                                                                                                                                                                                                                                                                                                                                                                                                                                                                                                                                                                                                        H.E.C. License                                                                                                                                                                                                                   
No. 15230/A' Class</t>
  </si>
  <si>
    <t>Profit / (Loss) before tax from continuing operations</t>
  </si>
  <si>
    <t>Net Profit / (Loss) after tax from continuing operations</t>
  </si>
  <si>
    <t>Net Profit / (Loss) after tax from discontinued operations</t>
  </si>
  <si>
    <t>- Equity holders of parent</t>
  </si>
  <si>
    <t xml:space="preserve">- Equity holders of parent </t>
  </si>
  <si>
    <t>Financial Statements approval date:</t>
  </si>
  <si>
    <t>Ministry of Economy, Development and Tourism, Department for Companies and G.E.MI.</t>
  </si>
  <si>
    <t>Effect due to change in partcipation percentage</t>
  </si>
  <si>
    <t>Treasury shares repurchase/disposal</t>
  </si>
  <si>
    <t>Shareholders Equity (a)</t>
  </si>
  <si>
    <t>Non-Controlling Interest (b)</t>
  </si>
  <si>
    <t>Associate companies stock options</t>
  </si>
  <si>
    <t>Company Domicile: 64 Kifissias Av. &amp; 3 H. Sabbagh/S. Khoury Str., Maroussi 15125</t>
  </si>
  <si>
    <t xml:space="preserve">Gain/(loss) on net monetary position </t>
  </si>
  <si>
    <t xml:space="preserve">Adjustment to net monetary position  </t>
  </si>
  <si>
    <t>(Gain) / loss on net monetary position</t>
  </si>
  <si>
    <t>New Consolidated Associate Entities</t>
  </si>
  <si>
    <t>Certified Auditor:</t>
  </si>
  <si>
    <t>Nikolaos Ioannou Reg.No/S.O.E.L 29301</t>
  </si>
  <si>
    <t>Auditing firm:</t>
  </si>
  <si>
    <t>S.O.L S.A Reg. No/S.O.E.L. 125</t>
  </si>
  <si>
    <t>Grant Thornton Reg. No/S.Ο.Ε.L. 127</t>
  </si>
  <si>
    <t>Unqualified opinion</t>
  </si>
  <si>
    <t xml:space="preserve">Subsidiary disposal / liquidation </t>
  </si>
  <si>
    <t>Α. Α. CHRYSOS                                                                                                                                                                                                                  ID. No. AΚ 544280</t>
  </si>
  <si>
    <t xml:space="preserve">According to the article 135 of C.L. 2190/1920, for Companies preparing annual consolidated and single financial statements in accordance with IAS/IFRS </t>
  </si>
  <si>
    <t>THE CHAIRMAN OF THE BOD AND GROUP CHIEF EXECUTIVE OFFICER</t>
  </si>
  <si>
    <t>THE DEPUTY CHIEF EXECUTIVE OFFICER AND MEMBER OF THE BOD</t>
  </si>
  <si>
    <t>S. P. KOKKALIS                                                                                              ID. No. ΑΙ 091040</t>
  </si>
  <si>
    <t>C.D. SFATOS                                                                                                                                                                                                                         ID. No.  AH 641907</t>
  </si>
  <si>
    <t>Figures and information for the period from 1st January 2019 to 30th June 2019</t>
  </si>
  <si>
    <t>August 30, 2019</t>
  </si>
  <si>
    <t>1/1-30/06/2019</t>
  </si>
  <si>
    <t>1/1-30/06/2018</t>
  </si>
  <si>
    <r>
      <t>The figures presented below aim to provide summary information about the financial position and results of INTRALOT S.A. and INTRALOT's Group. Therefore, it is recommended to any reader who is willing to proceed to any kind of investment decision or other transaction concerning the company, to visit the company's web site where the Financial Statements according to IFRSs are post</t>
    </r>
    <r>
      <rPr>
        <b/>
        <sz val="12"/>
        <rFont val="Verdana"/>
        <family val="2"/>
        <charset val="161"/>
      </rPr>
      <t>ed, a</t>
    </r>
    <r>
      <rPr>
        <b/>
        <sz val="12"/>
        <color theme="1"/>
        <rFont val="Verdana"/>
        <family val="2"/>
        <charset val="161"/>
      </rPr>
      <t xml:space="preserve">ccompanied by the Auditor's Review Report </t>
    </r>
    <r>
      <rPr>
        <b/>
        <sz val="12"/>
        <rFont val="Verdana"/>
        <family val="2"/>
        <charset val="161"/>
      </rPr>
      <t>where a</t>
    </r>
    <r>
      <rPr>
        <b/>
        <sz val="12"/>
        <color theme="1"/>
        <rFont val="Verdana"/>
        <family val="2"/>
        <charset val="161"/>
      </rPr>
      <t>pp</t>
    </r>
    <r>
      <rPr>
        <b/>
        <sz val="12"/>
        <rFont val="Verdana"/>
        <family val="2"/>
        <charset val="161"/>
      </rPr>
      <t>ropriate.</t>
    </r>
  </si>
  <si>
    <t>30/06/2018</t>
  </si>
  <si>
    <t>Net equity at the beginning of the period (1/1/2019 and 1/1/2018 respectively) prior to the application of IFRS 9 &amp; 15</t>
  </si>
  <si>
    <t xml:space="preserve">Net equity at the beginning of the period (1/1/2019 and 1/1/2018 respectively) after the application of IFRS 9 &amp; 15 </t>
  </si>
  <si>
    <t>Net Equity of the period Closing Balance (30/06/2019 and 30/06/2018 respectively)</t>
  </si>
  <si>
    <t>1/4-30/06/2019</t>
  </si>
  <si>
    <t>1/4-30/06/2018</t>
  </si>
  <si>
    <t>Maroussi, August 30, 2019</t>
  </si>
  <si>
    <t>George A. Karamichalis Reg.No/S.O.E.L 15931</t>
  </si>
  <si>
    <t>Type of auditor's review report:</t>
  </si>
  <si>
    <t>Effect from the application of IFRS 15</t>
  </si>
  <si>
    <t>Effect from the application of IFRS 9</t>
  </si>
  <si>
    <t xml:space="preserve">1. The same accounting policies have been followed as the year-end consolidated financial statements 31/12/2018 except for the changes resulting from the adoption of new or revised accounting standards and interpretations as mentioned in note 2.1.4 of the interim financial statements.
2. The companies included in the consolidation of 30/06/2019 and not in the consolidation of 30/06/2018 due to subsequent acquisition/establishment are the following: Intralot Benelux BV (subsidiary) (note 2.20.A of interim financial statements). As at 1/1/2019, the associate company Intralot Italia S.p.A. (20%) absorbed GoldBet S.p.A. (100% subsidiary of Gamenet S.p.A.). As at 1/5/2019 the associate company Intralot Italia S.p.A was renamed to GoldBet S.p.A.. In January 2019 the associate company Gamenet Entertainment S.R.L. (20%) increased the percentage participation in La Chance S.R.L. to 100% through the acquisition of additional percentage from the non controlling interest. In February 2019 the associate company Gamenet S.p.A. (20%) increased the percentage participation in Jolly Videogiochi S.R.L. to 84,9% by 70% through the acquisition of additional percentage from the non controlling interest. On 24/7/2018 with accounting and taxation implementation as of 1/1/2018, the associate company La Chance S.R.L. (12%) absorbed its 100% subsidiary Slot Planet S.R.L.. Gamenet Group S.p.A. consolidates for the first time Goldbet S.p.A. as at 1/10/2018 after the completion of the acquisition. Intralot Group consolidates for the first time in the financial statement of the first quarter of 2019 pursuant to IAS 28 paragraph 34. On November of 2018 the subsidiary Eurofootball Ltd absorbed its 100% subsidiary Eurofootball Print Ltd.  In August 2018 the Group increased its participation rate in subsidiary Totolotek S.A. from 96,13% to 99,27% and on September 2018 the Group established the subsidiary Intralot Benelux B.V. (100%). The entities Nafirol S.A., Loteria Moldovei S.A., Gameway Ltd, Intralot De Mexico Ltd, Intralot Services S.A., Intralot South Korea S.A., Intralot OOO and Gain Advance Group LTD are under liquidation process. The Group completed the liquidation and strike off of its subsidiaries Intralot Guatemala S.A. (January 2019), Gaming Solutions International Ltda (January 2019), Intralot Hong Kong Holdings Ltd (March 2019), Atropos S.A. (March 2019), Lebanese Games S.A.L. (May 2019), Poldin Ltd (May 2019), Loterias y Apuestas De Guatemala S.A. (June 2019) and Intralot Slovakia S.R.O.(June 2019). In May 2019 liquidation and strike off of the associate Topplay S.R.L. was completed. 
3. On July 24, 2018, the associate entity Gamenet Group S.p.A. (20%) announced that signed a binding contract for the acquisition of 100% of the share capital of GoldBet S.r.l. (“GoldBet”), an authorized gaming and betting company in Italy, that operates a retail network of 990 betting shops rights and holds the concession to collect online games and bets, including via mobile platforms. On October 9, 2018, announced that completed the acquisition GoldBet, (which, on the same day, was transformed into GoldBet S.p.A.). 
GoldBet ended 2017 with EBITDA of €41 million, EBIT €35 million, Net Income of €23 million and generated an EBITDA for the period of 12 months ended June 30, 2018 of €54 million. The purchase price of the acquisition was equal to approximately €273 million. Of this amount, approximately €242 million, net of certain costs incurred by the seller, was paid in cash on the closing date, with the remaining €31 million to be paid subsequently, as a deferred price component over a medium term period, subject to the fulfillment of certain conditions provided for in the acquisition agreement. The acquisition will allow Gamenet group to assume a leading position in Italy in the multi-concession gaming sector, in particular in the sports betting sector, and to significantly increase the ceodegree of diversification of its product portfolio and profitability, at EBITDA, EBIT and net profit levels. The Closing was subject to the occurrence of the usual conditions precedent for this type of transaction, including the prior approval of the Italian Competition Authority, which was received on September 17, 2018 and the authorization of the Customs and Monopolies Agency, which was received on August 2, 2018. The Group consolidated Goldbet for the first time as at 31/3/2019 in its financial statements pursuant to IAS 28 paragraph 34, as the preparation and approval deadlines for the financial statements of Gamenet Group S.p.A. are later than those of the Intralot Group. (note 2.20.Α.ΙΙI of interim financial statements).
4. The management of the subsidiary Inteltek Internet AS (45%), parent of Azerinteltek AS, decided in mid-February 2018 to investigate the possibility of selling its 51% stake in Azerinteltek AS. At the end of October 2018, Inteltek Internet AS's management decided to sell 51% of Azerinteltek AS shares (nominal value AZN51.000) to Baltech Investment LLC, which owns 24,5% of Azerinteltek AS's share capital. On 15/11/2018 the final Share Purchase Agreement (SPA) was signed for a total consideration of approximately €19,5 million. The transfer of these shares was completed at the end of 2018. As of 31/12/2018, the Group's above activities in Azerbaijan were classified as discontinued operations. The consideration price of Azerinteltek AS amounted to €19.530 thousand and was repaid in December 2018. (note 2.20.Α.VΙΙI.A of interim financial statements).
5. On March 26, 2019 INTRALOT Group announced that it has reached an agreement with Merkur Sportwetten GmbH, a subsidiary of the Gauselmann Group based in Espelkamp, Germany to take over the renowned sports betting company Totolotek SA – an INTRALOT subsidiary in Poland. The share purchase agreement has already been concluded and both parties are now awaiting merger clearance. With this acquisition, the German company will enter the Polish market and thus expand its presence in Europe. Soon Polish sports betting fans will be able to place their bets under the sign of the well-known MERKUR sun: Merkur Sportwetten GmbH. Totolotek has been firmly established in the Polish sports betting market for over 27 years and is one of the top three omnichannel betting companies in Poland. It markets its wide range of sports betting products through stationary trade at over 260 distribution points as well as online via its website and mobile app. Totolotek currently has 560 employees. Since, 31/3/2019 the Group's above activities in Poland were classified as assets held for sale and discontinued operations pursuant to IFRS 5. The transfer of Totolotek SA shares was completed at the end of April 2019 and the Group consolidated it by 30/4/2019. The final consideration for the disposal of Totolotek SA amounted to approximately €8,0 million, including the contigent consideration, in case of meeting certain terms and requirements within 2 years, amounting to approximately €1,8 million on a discounted basis (€2,0 million in future value). From the above consideration amount approximately €5,5 million was paid in the first six-months of 2019 and amount approximately €0,8 Million in July 2019. (note 2.20.A.VΙΙΙ.B of interim financial statements).
</t>
  </si>
  <si>
    <t xml:space="preserve">6. On July 23rd 2019, INTRALOT announced that its 100% subsidiary “INTRALOT Lotteries Limited” has signed a binding MOU with OPAP to transfer all of its shares in “Hellenic Lotteries S.A.” (i.e. 511,500 shares or 16.5% of the total) to “OPAP Investment Limited”, for a price of Euro Twenty Million (€20,000,000), i.e. €39.1006842619 per share. In addition, according to the MOU, Hellenic Lotteries SA will sign with INTRALOT SA an amendment to the existing services provision agreement under renegotiated terms &amp; conditions.
The closure of the transaction is expected with the signing of the definitive Share Purchase Agreement upon completion of all regulatory and existing Shareholder Agreement requirements. (note 2.12 of interim financial statements).
7. The Group’s provisions at 30/06/2019 that refer to legal issues amount to €4,5 million, those referring to unaudited tax periods and tax audit expenses amount to €3,1 million and  €4,0 million refer to other provisions. The respective amounts for the Company amount to €4,5 million (legal issues), €3,1 million (provisions for unaudited tax years and tax audit expenses) and €0,1 million (other provisions) (note 2.20.C of interim financial statements).
8. The number of employees of the Group on 30/6/2019 amounted to 4.561 persons (Company/subsidiaries 2.384 and associates 2.177) and the Company's to 656 persons. Respectively on 30/6/2018 the number of employees of the Group amounted to 5.132 persons (Company/subsidiaries 3.054 and associates 2.078) and the Company 682 persons. At the end of 2018 fiscal year the number of employees of the Group amounted to 5.187 persons (Company/subsidiaries 3.021 and associates 2.166) and the Company 691 persons.
9. Companies that are included in 30/06/2019 consolidated financial statements are presented in note 2.20.A.I &amp; II of the interim financial statements including locations, group percentage ownership and consolidation method.
10. The fiscal years that are unaudited by the tax authorities for the Company and the Group's subsidiaries are presented in detail in the note 2.21.Β.I &amp; II of the interim financial statements.
11. The amounts of other comprehensive expense/income included directly in the Group’s comprehensive income statement as at 30/06/2019 of €-3,2 million (2018: €-6,1 million) concern: foreign exchange differences of €-4,7 million (2018 : €-8,4 million), €0k (2018: €66 k) concerns  the valuation of derivatives, €1,5 million (2018: €2,3 million) concerns valuation of financial assets measured at fair value through other comprehensive income, while amount €2k (2018: €-93k) concerns defined benefit plans revaluation. Accordingly, the amounts of expense/income recorded in the comprehensive income statement as at 30/06/2019 for the Company, amounted to €1,3 million (2018: €57k) refer to: valuation of financial assets measured at fair value through other comprehensive income €1,3 million (2018: €-9k) and derivatives valuation €0k (2018: €66k).
12. On 30/06/2019 the Company held 9.200.033 treasury shares with a total acquisition cost of €8.528k (note 2.15 of the interim financial statements).
13. There are no changes in accounting estimates. Certain prior year amounts have been reclassified for presentation purposes with no significant impact on the prior year equity, turnover and earnings after tax of the Group and the Company. In addition, when finalizing the analysis of the impact of the application of IFRS 15 at the end of 2018, the Group has decided to reclassify consideration (bonuses, marketing incentives, etc.) payable to customers, or customers of Group’s customers when the Group operates as an agent, from "Cost of Sales" and "Selling Expenses" to be deducted by "Sale Proceeds". (note 2.22 of the interim financial statements).      
14. Significant events after the end of the reporting period and up to the release date of the financial results are stated in the note 2.25 of the interim financial statements.   
15. Transactions (including income, expenses, receivables, payables) with related parties for the period 1/1-30/06/2019, are as follows:
</t>
  </si>
  <si>
    <t>Repayment of lease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</si>
</sst>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408]d\ mmmm\ yyyy;@"/>
    <numFmt numFmtId="166" formatCode="d/m/yyyy;@"/>
  </numFmts>
  <fonts count="38" x14ac:knownFonts="1">
    <font>
      <sz val="10"/>
      <name val="Arial"/>
      <charset val="161"/>
    </font>
    <font>
      <sz val="8"/>
      <name val="Arial"/>
      <family val="2"/>
    </font>
    <font>
      <b/>
      <sz val="12"/>
      <name val="Verdana"/>
      <family val="2"/>
      <charset val="161"/>
    </font>
    <font>
      <sz val="12"/>
      <name val="Verdana"/>
      <family val="2"/>
      <charset val="161"/>
    </font>
    <font>
      <b/>
      <sz val="10"/>
      <name val="Verdana"/>
      <family val="2"/>
      <charset val="161"/>
    </font>
    <font>
      <sz val="10"/>
      <name val="Verdana"/>
      <family val="2"/>
      <charset val="161"/>
    </font>
    <font>
      <b/>
      <u/>
      <sz val="12"/>
      <name val="Verdana"/>
      <family val="2"/>
      <charset val="161"/>
    </font>
    <font>
      <u/>
      <sz val="12"/>
      <name val="Verdana"/>
      <family val="2"/>
      <charset val="161"/>
    </font>
    <font>
      <b/>
      <u val="double"/>
      <sz val="12"/>
      <name val="Verdana"/>
      <family val="2"/>
      <charset val="161"/>
    </font>
    <font>
      <b/>
      <sz val="14"/>
      <name val="Verdana"/>
      <family val="2"/>
      <charset val="161"/>
    </font>
    <font>
      <sz val="14"/>
      <name val="Verdana"/>
      <family val="2"/>
      <charset val="161"/>
    </font>
    <font>
      <b/>
      <u val="doubleAccounting"/>
      <sz val="12"/>
      <name val="Verdana"/>
      <family val="2"/>
      <charset val="161"/>
    </font>
    <font>
      <sz val="12"/>
      <name val="Verdana"/>
      <family val="2"/>
    </font>
    <font>
      <b/>
      <i/>
      <sz val="12"/>
      <name val="Verdana"/>
      <family val="2"/>
    </font>
    <font>
      <b/>
      <u/>
      <sz val="13"/>
      <name val="Verdana"/>
      <family val="2"/>
      <charset val="161"/>
    </font>
    <font>
      <sz val="13"/>
      <name val="Verdana"/>
      <family val="2"/>
      <charset val="161"/>
    </font>
    <font>
      <b/>
      <sz val="12"/>
      <name val="Verdana"/>
      <family val="2"/>
    </font>
    <font>
      <sz val="10"/>
      <color indexed="63"/>
      <name val="Verdana"/>
      <family val="2"/>
      <charset val="161"/>
    </font>
    <font>
      <b/>
      <sz val="10"/>
      <color indexed="63"/>
      <name val="Verdana"/>
      <family val="2"/>
      <charset val="161"/>
    </font>
    <font>
      <b/>
      <sz val="12"/>
      <color indexed="63"/>
      <name val="Verdana"/>
      <family val="2"/>
      <charset val="161"/>
    </font>
    <font>
      <i/>
      <sz val="12"/>
      <name val="Verdana"/>
      <family val="2"/>
    </font>
    <font>
      <b/>
      <sz val="11"/>
      <name val="Verdana"/>
      <family val="2"/>
      <charset val="161"/>
    </font>
    <font>
      <b/>
      <u/>
      <sz val="11"/>
      <name val="Verdana"/>
      <family val="2"/>
      <charset val="161"/>
    </font>
    <font>
      <b/>
      <u/>
      <sz val="11"/>
      <name val="Verdana"/>
      <family val="2"/>
    </font>
    <font>
      <sz val="10"/>
      <name val="Arial"/>
      <family val="2"/>
      <charset val="161"/>
    </font>
    <font>
      <b/>
      <i/>
      <u/>
      <sz val="12"/>
      <name val="Verdana"/>
      <family val="2"/>
    </font>
    <font>
      <b/>
      <sz val="36"/>
      <name val="Verdana"/>
      <family val="2"/>
      <charset val="161"/>
    </font>
    <font>
      <u/>
      <sz val="10"/>
      <name val="Verdana"/>
      <family val="2"/>
      <charset val="161"/>
    </font>
    <font>
      <b/>
      <sz val="11"/>
      <name val="Verdana"/>
      <family val="2"/>
    </font>
    <font>
      <sz val="12"/>
      <color indexed="63"/>
      <name val="Verdana"/>
      <family val="2"/>
      <charset val="161"/>
    </font>
    <font>
      <sz val="9"/>
      <name val="Verdana"/>
      <family val="2"/>
      <charset val="161"/>
    </font>
    <font>
      <sz val="9.5"/>
      <name val="Verdana"/>
      <family val="2"/>
      <charset val="161"/>
    </font>
    <font>
      <b/>
      <i/>
      <u/>
      <sz val="12"/>
      <name val="Verdana"/>
      <family val="2"/>
      <charset val="161"/>
    </font>
    <font>
      <b/>
      <i/>
      <sz val="12"/>
      <name val="Verdana"/>
      <family val="2"/>
      <charset val="161"/>
    </font>
    <font>
      <sz val="8"/>
      <name val="Verdana"/>
      <family val="2"/>
      <charset val="161"/>
    </font>
    <font>
      <u/>
      <sz val="12"/>
      <color theme="0"/>
      <name val="Verdana"/>
      <family val="2"/>
      <charset val="161"/>
    </font>
    <font>
      <b/>
      <sz val="12"/>
      <color theme="0"/>
      <name val="Verdana"/>
      <family val="2"/>
      <charset val="161"/>
    </font>
    <font>
      <b/>
      <sz val="12"/>
      <color theme="1"/>
      <name val="Verdana"/>
      <family val="2"/>
      <charset val="161"/>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2">
    <xf numFmtId="0" fontId="0" fillId="0" borderId="0"/>
    <xf numFmtId="0" fontId="24" fillId="0" borderId="0"/>
  </cellStyleXfs>
  <cellXfs count="349">
    <xf numFmtId="0" fontId="0" fillId="0" borderId="0" xfId="0"/>
    <xf numFmtId="0" fontId="5" fillId="0" borderId="0" xfId="0" applyFont="1" applyFill="1"/>
    <xf numFmtId="0" fontId="5" fillId="0" borderId="0" xfId="0"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0" fontId="26" fillId="0" borderId="0" xfId="0" applyFont="1" applyFill="1" applyAlignment="1">
      <alignment wrapText="1"/>
    </xf>
    <xf numFmtId="0" fontId="26" fillId="0" borderId="0" xfId="0" applyFont="1" applyFill="1" applyAlignment="1">
      <alignment horizontal="center"/>
    </xf>
    <xf numFmtId="0" fontId="5" fillId="0" borderId="0" xfId="0" applyFont="1" applyFill="1" applyAlignment="1">
      <alignment horizontal="centerContinuous"/>
    </xf>
    <xf numFmtId="0" fontId="18" fillId="0" borderId="0" xfId="0" applyFont="1" applyFill="1"/>
    <xf numFmtId="3" fontId="19" fillId="0" borderId="0" xfId="0" applyNumberFormat="1" applyFont="1" applyFill="1" applyBorder="1" applyAlignment="1" applyProtection="1">
      <alignment horizontal="center"/>
      <protection locked="0"/>
    </xf>
    <xf numFmtId="0" fontId="17" fillId="0" borderId="0" xfId="0" applyFont="1" applyFill="1"/>
    <xf numFmtId="0" fontId="18" fillId="0" borderId="0" xfId="0" applyFont="1" applyFill="1" applyAlignment="1"/>
    <xf numFmtId="0" fontId="17" fillId="0" borderId="0" xfId="0" applyFont="1" applyFill="1" applyAlignment="1"/>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4"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9" fillId="0" borderId="0" xfId="0" applyFont="1" applyFill="1" applyBorder="1"/>
    <xf numFmtId="0" fontId="29" fillId="0" borderId="0" xfId="0" applyFont="1" applyFill="1"/>
    <xf numFmtId="165" fontId="7" fillId="0" borderId="0" xfId="0" applyNumberFormat="1" applyFont="1" applyFill="1" applyAlignment="1">
      <alignment vertical="top" wrapText="1"/>
    </xf>
    <xf numFmtId="0" fontId="3" fillId="0" borderId="0" xfId="0" applyFont="1" applyFill="1" applyBorder="1"/>
    <xf numFmtId="165" fontId="3" fillId="0" borderId="0" xfId="0" applyNumberFormat="1" applyFont="1" applyFill="1" applyAlignment="1">
      <alignment vertical="top" wrapText="1"/>
    </xf>
    <xf numFmtId="0" fontId="2" fillId="0" borderId="0" xfId="0" applyFont="1" applyFill="1" applyAlignment="1">
      <alignment horizontal="left" vertical="center" indent="1"/>
    </xf>
    <xf numFmtId="166" fontId="2" fillId="0" borderId="0" xfId="0" applyNumberFormat="1"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top" indent="1"/>
    </xf>
    <xf numFmtId="0" fontId="27" fillId="0" borderId="0" xfId="0" applyFont="1" applyFill="1"/>
    <xf numFmtId="0" fontId="5" fillId="0" borderId="0" xfId="0" applyFont="1" applyFill="1" applyAlignment="1">
      <alignment vertical="center"/>
    </xf>
    <xf numFmtId="0" fontId="10" fillId="0" borderId="0" xfId="0" applyFont="1" applyFill="1" applyAlignment="1">
      <alignment vertical="center"/>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center" wrapText="1"/>
    </xf>
    <xf numFmtId="166" fontId="21" fillId="0" borderId="8" xfId="0"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wrapText="1"/>
    </xf>
    <xf numFmtId="0" fontId="4" fillId="0" borderId="3" xfId="0" applyFont="1" applyFill="1" applyBorder="1" applyAlignment="1">
      <alignment horizontal="center" vertical="center" wrapText="1"/>
    </xf>
    <xf numFmtId="3" fontId="3" fillId="0" borderId="6" xfId="0" applyNumberFormat="1" applyFont="1" applyFill="1" applyBorder="1" applyAlignment="1" applyProtection="1">
      <alignment horizontal="right" vertical="center" wrapText="1"/>
      <protection locked="0"/>
    </xf>
    <xf numFmtId="0" fontId="3" fillId="0" borderId="0" xfId="0" applyFont="1" applyFill="1" applyAlignment="1">
      <alignment vertical="center"/>
    </xf>
    <xf numFmtId="0" fontId="5" fillId="0" borderId="0" xfId="0" applyFont="1" applyFill="1" applyBorder="1" applyAlignment="1">
      <alignment vertical="center"/>
    </xf>
    <xf numFmtId="0" fontId="3" fillId="0" borderId="2" xfId="0" applyFont="1" applyFill="1" applyBorder="1" applyAlignment="1">
      <alignment horizontal="right" vertical="center" wrapText="1"/>
    </xf>
    <xf numFmtId="3" fontId="3" fillId="0" borderId="2" xfId="0" applyNumberFormat="1" applyFont="1" applyFill="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8"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3" fillId="0" borderId="5" xfId="0" applyNumberFormat="1" applyFont="1" applyFill="1" applyBorder="1" applyAlignment="1" applyProtection="1">
      <alignment horizontal="right" vertical="center" wrapText="1"/>
      <protection locked="0"/>
    </xf>
    <xf numFmtId="3" fontId="6"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0" fontId="5" fillId="0" borderId="6" xfId="0" applyFont="1" applyFill="1" applyBorder="1" applyAlignment="1">
      <alignment vertical="center"/>
    </xf>
    <xf numFmtId="0" fontId="5" fillId="0" borderId="2" xfId="0" applyFont="1" applyFill="1" applyBorder="1" applyAlignment="1">
      <alignment vertical="center"/>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pplyProtection="1">
      <alignment horizontal="right" vertical="center" wrapText="1"/>
      <protection locked="0"/>
    </xf>
    <xf numFmtId="0" fontId="5" fillId="0" borderId="2" xfId="0" applyFont="1" applyFill="1" applyBorder="1"/>
    <xf numFmtId="3" fontId="5" fillId="0" borderId="0" xfId="0" applyNumberFormat="1" applyFont="1" applyFill="1" applyAlignment="1">
      <alignment vertical="center"/>
    </xf>
    <xf numFmtId="0" fontId="5" fillId="0" borderId="0" xfId="0" applyFont="1" applyFill="1" applyAlignment="1"/>
    <xf numFmtId="0" fontId="3" fillId="0" borderId="0" xfId="0" applyFont="1" applyFill="1" applyAlignment="1">
      <alignment horizontal="center"/>
    </xf>
    <xf numFmtId="0" fontId="3" fillId="0" borderId="0" xfId="0" applyFont="1" applyFill="1" applyAlignment="1"/>
    <xf numFmtId="4" fontId="5" fillId="0" borderId="0" xfId="0" applyNumberFormat="1" applyFont="1" applyFill="1" applyAlignment="1">
      <alignmen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1" fillId="0" borderId="8" xfId="0" applyNumberFormat="1" applyFont="1" applyFill="1" applyBorder="1" applyAlignment="1" applyProtection="1">
      <alignment horizontal="center" vertical="center" wrapText="1"/>
      <protection locked="0"/>
    </xf>
    <xf numFmtId="14" fontId="28" fillId="0" borderId="8" xfId="0" applyNumberFormat="1" applyFont="1" applyFill="1" applyBorder="1" applyAlignment="1" applyProtection="1">
      <alignment horizontal="center" vertical="center" wrapText="1"/>
      <protection locked="0"/>
    </xf>
    <xf numFmtId="0" fontId="2" fillId="0" borderId="0" xfId="0" applyFont="1" applyFill="1" applyAlignment="1"/>
    <xf numFmtId="0" fontId="7" fillId="0" borderId="0" xfId="0" applyFont="1" applyFill="1" applyAlignment="1">
      <alignment vertical="center" wrapText="1"/>
    </xf>
    <xf numFmtId="3" fontId="2"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0" xfId="0" applyFont="1" applyFill="1" applyBorder="1" applyAlignment="1"/>
    <xf numFmtId="0" fontId="5" fillId="0" borderId="7" xfId="0" applyFont="1" applyFill="1" applyBorder="1"/>
    <xf numFmtId="0" fontId="5" fillId="0" borderId="8" xfId="0" applyFont="1" applyFill="1" applyBorder="1"/>
    <xf numFmtId="0" fontId="5" fillId="0" borderId="7" xfId="0" applyFont="1" applyFill="1" applyBorder="1" applyAlignment="1">
      <alignment vertical="center"/>
    </xf>
    <xf numFmtId="49" fontId="3" fillId="0" borderId="7" xfId="0" applyNumberFormat="1" applyFont="1" applyFill="1" applyBorder="1" applyAlignment="1">
      <alignment vertical="center"/>
    </xf>
    <xf numFmtId="49" fontId="3" fillId="0" borderId="0" xfId="0" applyNumberFormat="1" applyFont="1" applyFill="1" applyBorder="1" applyAlignment="1">
      <alignment vertical="center"/>
    </xf>
    <xf numFmtId="0" fontId="5" fillId="0" borderId="1" xfId="0" applyFont="1" applyFill="1" applyBorder="1" applyAlignment="1">
      <alignment vertical="center"/>
    </xf>
    <xf numFmtId="14" fontId="21" fillId="0" borderId="6" xfId="0" applyNumberFormat="1" applyFont="1" applyFill="1" applyBorder="1" applyAlignment="1" applyProtection="1">
      <alignment horizontal="center" vertical="center" wrapText="1"/>
      <protection locked="0"/>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xf>
    <xf numFmtId="0" fontId="16" fillId="0" borderId="3" xfId="0" applyFont="1" applyFill="1" applyBorder="1" applyAlignment="1">
      <alignment horizontal="left" vertical="center" wrapText="1"/>
    </xf>
    <xf numFmtId="0" fontId="5" fillId="0" borderId="0" xfId="0" applyFont="1" applyFill="1" applyBorder="1"/>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15"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5" xfId="0" applyFont="1" applyFill="1" applyBorder="1" applyAlignment="1">
      <alignment horizontal="right" vertical="center" wrapText="1"/>
    </xf>
    <xf numFmtId="3" fontId="7" fillId="0" borderId="6" xfId="0" applyNumberFormat="1" applyFont="1" applyFill="1" applyBorder="1" applyAlignment="1" applyProtection="1">
      <alignment horizontal="right" vertical="center" wrapText="1"/>
      <protection locked="0"/>
    </xf>
    <xf numFmtId="0" fontId="5" fillId="0" borderId="3" xfId="0" applyFont="1" applyFill="1" applyBorder="1" applyAlignment="1">
      <alignment vertical="center"/>
    </xf>
    <xf numFmtId="0" fontId="5" fillId="0" borderId="8" xfId="0" applyFont="1" applyFill="1" applyBorder="1" applyAlignment="1">
      <alignment vertical="center"/>
    </xf>
    <xf numFmtId="3" fontId="2" fillId="0" borderId="0" xfId="0" applyNumberFormat="1" applyFont="1" applyFill="1" applyBorder="1" applyAlignment="1">
      <alignment vertical="center" wrapText="1"/>
    </xf>
    <xf numFmtId="3" fontId="2" fillId="0" borderId="2" xfId="0" applyNumberFormat="1" applyFont="1" applyFill="1" applyBorder="1" applyAlignment="1" applyProtection="1">
      <alignment horizontal="right" vertical="center" wrapText="1"/>
      <protection locked="0"/>
    </xf>
    <xf numFmtId="3" fontId="11" fillId="0" borderId="2" xfId="0" applyNumberFormat="1" applyFont="1" applyFill="1" applyBorder="1" applyAlignment="1">
      <alignment horizontal="right" vertical="center" wrapText="1"/>
    </xf>
    <xf numFmtId="3" fontId="6" fillId="0" borderId="2" xfId="0" applyNumberFormat="1" applyFont="1" applyFill="1" applyBorder="1" applyAlignment="1" applyProtection="1">
      <alignment horizontal="right" vertical="center" wrapText="1"/>
      <protection locked="0"/>
    </xf>
    <xf numFmtId="3" fontId="2" fillId="0" borderId="2" xfId="0" applyNumberFormat="1" applyFont="1" applyFill="1" applyBorder="1" applyAlignment="1" applyProtection="1">
      <alignment horizontal="right" wrapText="1"/>
      <protection locked="0"/>
    </xf>
    <xf numFmtId="3" fontId="3" fillId="0" borderId="2" xfId="0" applyNumberFormat="1" applyFont="1" applyFill="1" applyBorder="1" applyAlignment="1" applyProtection="1">
      <alignment horizontal="right" wrapText="1"/>
      <protection locked="0"/>
    </xf>
    <xf numFmtId="3" fontId="3" fillId="0" borderId="2" xfId="0" applyNumberFormat="1" applyFont="1" applyFill="1" applyBorder="1" applyAlignment="1" applyProtection="1">
      <alignment horizontal="right" vertical="top" wrapText="1"/>
      <protection locked="0"/>
    </xf>
    <xf numFmtId="164" fontId="3" fillId="0" borderId="2" xfId="0" applyNumberFormat="1" applyFont="1" applyFill="1" applyBorder="1" applyAlignment="1">
      <alignment horizontal="right" wrapText="1"/>
    </xf>
    <xf numFmtId="164" fontId="3"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2" fillId="0" borderId="6" xfId="0"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5" fillId="0" borderId="11" xfId="0" applyFont="1" applyFill="1" applyBorder="1" applyAlignment="1">
      <alignment vertical="center"/>
    </xf>
    <xf numFmtId="0" fontId="2" fillId="0" borderId="10" xfId="0" applyFont="1" applyFill="1" applyBorder="1" applyAlignment="1">
      <alignment horizontal="center" vertical="center" wrapText="1"/>
    </xf>
    <xf numFmtId="0" fontId="5" fillId="0" borderId="11" xfId="0" applyFont="1" applyFill="1" applyBorder="1"/>
    <xf numFmtId="3" fontId="5" fillId="0" borderId="0" xfId="0" applyNumberFormat="1" applyFont="1" applyFill="1"/>
    <xf numFmtId="0" fontId="2"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0" fillId="2" borderId="0" xfId="0" applyFont="1" applyFill="1" applyBorder="1" applyAlignment="1">
      <alignment vertical="center" wrapText="1"/>
    </xf>
    <xf numFmtId="3" fontId="6" fillId="0" borderId="0" xfId="0" applyNumberFormat="1" applyFont="1" applyFill="1" applyBorder="1" applyAlignment="1" applyProtection="1">
      <alignment vertical="top" wrapText="1"/>
      <protection locked="0"/>
    </xf>
    <xf numFmtId="0" fontId="5" fillId="0" borderId="0" xfId="0" applyFont="1" applyFill="1" applyAlignment="1">
      <alignment horizontal="center" vertical="center"/>
    </xf>
    <xf numFmtId="49" fontId="3" fillId="0" borderId="8" xfId="0" applyNumberFormat="1" applyFont="1" applyFill="1" applyBorder="1" applyAlignment="1">
      <alignment vertical="center"/>
    </xf>
    <xf numFmtId="3" fontId="19" fillId="0" borderId="0" xfId="0" applyNumberFormat="1" applyFont="1" applyFill="1" applyBorder="1" applyAlignment="1" applyProtection="1">
      <alignment horizontal="center"/>
      <protection locked="0"/>
    </xf>
    <xf numFmtId="0" fontId="6"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2" fillId="0" borderId="0" xfId="0" applyFont="1" applyFill="1" applyAlignment="1">
      <alignment horizont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left" vertical="center" wrapText="1"/>
    </xf>
    <xf numFmtId="0" fontId="2" fillId="0" borderId="0" xfId="0" applyFont="1" applyFill="1" applyAlignment="1"/>
    <xf numFmtId="165" fontId="21" fillId="0" borderId="0" xfId="0" applyNumberFormat="1"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2" fillId="0" borderId="0" xfId="0" applyFont="1" applyFill="1" applyAlignment="1"/>
    <xf numFmtId="0" fontId="35" fillId="0" borderId="0" xfId="0" applyFont="1" applyFill="1" applyAlignment="1">
      <alignment horizontal="left" vertical="top" wrapText="1"/>
    </xf>
    <xf numFmtId="0" fontId="36" fillId="0" borderId="0" xfId="0" applyFont="1" applyFill="1" applyAlignment="1"/>
    <xf numFmtId="0" fontId="5" fillId="0" borderId="6" xfId="0" applyFont="1" applyFill="1" applyBorder="1"/>
    <xf numFmtId="0" fontId="36" fillId="2" borderId="0" xfId="0" applyFont="1" applyFill="1" applyAlignment="1">
      <alignment wrapText="1"/>
    </xf>
    <xf numFmtId="0" fontId="36" fillId="2" borderId="0" xfId="0" applyFont="1" applyFill="1" applyAlignment="1"/>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2" fillId="0" borderId="11" xfId="0" applyFont="1" applyFill="1" applyBorder="1" applyAlignment="1">
      <alignment horizontal="center" vertical="center" wrapText="1"/>
    </xf>
    <xf numFmtId="0" fontId="5" fillId="0" borderId="0" xfId="0" applyFont="1" applyFill="1" applyBorder="1" applyAlignment="1">
      <alignment horizontal="justify" vertical="justify" wrapText="1"/>
    </xf>
    <xf numFmtId="3" fontId="3"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0" fontId="5" fillId="2" borderId="0" xfId="0" applyFont="1" applyFill="1" applyBorder="1" applyAlignment="1">
      <alignment vertical="center"/>
    </xf>
    <xf numFmtId="3" fontId="3" fillId="2" borderId="0"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vertical="center" wrapText="1"/>
      <protection locked="0"/>
    </xf>
    <xf numFmtId="0" fontId="5" fillId="0" borderId="0" xfId="0" applyFont="1" applyFill="1" applyBorder="1" applyAlignment="1">
      <alignment vertical="justify" wrapText="1"/>
    </xf>
    <xf numFmtId="3" fontId="19" fillId="2" borderId="0" xfId="0" applyNumberFormat="1" applyFont="1" applyFill="1" applyBorder="1" applyAlignment="1" applyProtection="1">
      <alignment horizontal="center"/>
      <protection locked="0"/>
    </xf>
    <xf numFmtId="3" fontId="3" fillId="2" borderId="0" xfId="0" applyNumberFormat="1" applyFont="1" applyFill="1" applyBorder="1" applyAlignment="1" applyProtection="1">
      <alignment horizontal="right" vertical="center" wrapText="1"/>
      <protection locked="0"/>
    </xf>
    <xf numFmtId="49" fontId="3" fillId="0" borderId="3" xfId="0" applyNumberFormat="1" applyFont="1" applyFill="1" applyBorder="1" applyAlignment="1">
      <alignment horizontal="left" vertical="center"/>
    </xf>
    <xf numFmtId="3" fontId="7" fillId="0" borderId="0" xfId="0" applyNumberFormat="1" applyFont="1" applyFill="1" applyBorder="1" applyAlignment="1" applyProtection="1">
      <alignment horizontal="right" vertical="center" wrapText="1"/>
      <protection locked="0"/>
    </xf>
    <xf numFmtId="3" fontId="7" fillId="2" borderId="0" xfId="0" applyNumberFormat="1" applyFont="1" applyFill="1" applyBorder="1" applyAlignment="1" applyProtection="1">
      <alignment vertical="center" wrapText="1"/>
      <protection locked="0"/>
    </xf>
    <xf numFmtId="3" fontId="3" fillId="0" borderId="0" xfId="0" applyNumberFormat="1"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vertical="center" wrapText="1"/>
      <protection locked="0"/>
    </xf>
    <xf numFmtId="3" fontId="3"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11"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3"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wrapText="1"/>
    </xf>
    <xf numFmtId="3" fontId="6"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vertical="center" wrapText="1"/>
      <protection locked="0"/>
    </xf>
    <xf numFmtId="3" fontId="2" fillId="0" borderId="0" xfId="0" applyNumberFormat="1" applyFont="1" applyFill="1" applyBorder="1" applyAlignment="1" applyProtection="1">
      <alignment horizontal="right" wrapText="1"/>
      <protection locked="0"/>
    </xf>
    <xf numFmtId="3" fontId="2" fillId="0" borderId="0" xfId="0" applyNumberFormat="1" applyFont="1" applyFill="1" applyBorder="1" applyAlignment="1" applyProtection="1">
      <alignment wrapText="1"/>
      <protection locked="0"/>
    </xf>
    <xf numFmtId="3" fontId="3" fillId="0" borderId="0" xfId="0" applyNumberFormat="1" applyFont="1" applyFill="1" applyBorder="1" applyAlignment="1" applyProtection="1">
      <alignment horizontal="right" wrapText="1"/>
      <protection locked="0"/>
    </xf>
    <xf numFmtId="3" fontId="3" fillId="0" borderId="0" xfId="0" applyNumberFormat="1" applyFont="1" applyFill="1" applyBorder="1" applyAlignment="1" applyProtection="1">
      <alignment horizontal="right" vertical="top" wrapText="1"/>
      <protection locked="0"/>
    </xf>
    <xf numFmtId="49" fontId="3" fillId="0" borderId="1" xfId="0" applyNumberFormat="1" applyFont="1" applyFill="1" applyBorder="1" applyAlignment="1">
      <alignment horizontal="left" vertical="center"/>
    </xf>
    <xf numFmtId="3" fontId="3" fillId="2" borderId="0" xfId="0" applyNumberFormat="1" applyFont="1" applyFill="1" applyBorder="1" applyAlignment="1" applyProtection="1">
      <alignment horizontal="right" wrapText="1"/>
      <protection locked="0"/>
    </xf>
    <xf numFmtId="3" fontId="3" fillId="2" borderId="0"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horizontal="right" vertical="center" wrapText="1"/>
      <protection locked="0"/>
    </xf>
    <xf numFmtId="14" fontId="23" fillId="0" borderId="7"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vertical="center" wrapText="1"/>
      <protection locked="0"/>
    </xf>
    <xf numFmtId="3" fontId="3" fillId="0" borderId="2" xfId="0" applyNumberFormat="1" applyFont="1" applyFill="1" applyBorder="1" applyAlignment="1" applyProtection="1">
      <alignment vertical="center" wrapText="1"/>
      <protection locked="0"/>
    </xf>
    <xf numFmtId="3" fontId="7" fillId="0" borderId="2" xfId="0" applyNumberFormat="1" applyFont="1" applyFill="1" applyBorder="1" applyAlignment="1" applyProtection="1">
      <alignment vertical="center" wrapText="1"/>
      <protection locked="0"/>
    </xf>
    <xf numFmtId="0" fontId="4" fillId="0" borderId="0" xfId="0" applyFont="1" applyFill="1" applyBorder="1" applyAlignment="1">
      <alignment vertical="center"/>
    </xf>
    <xf numFmtId="3" fontId="11" fillId="0"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6" fillId="0" borderId="2" xfId="0" applyNumberFormat="1" applyFont="1" applyFill="1" applyBorder="1" applyAlignment="1" applyProtection="1">
      <alignment vertical="center" wrapText="1"/>
      <protection locked="0"/>
    </xf>
    <xf numFmtId="3" fontId="2" fillId="0" borderId="2" xfId="0" applyNumberFormat="1" applyFont="1" applyFill="1" applyBorder="1" applyAlignment="1" applyProtection="1">
      <alignment wrapText="1"/>
      <protection locked="0"/>
    </xf>
    <xf numFmtId="3" fontId="3" fillId="0" borderId="2" xfId="0" applyNumberFormat="1" applyFont="1" applyFill="1" applyBorder="1" applyAlignment="1" applyProtection="1">
      <alignment wrapText="1"/>
      <protection locked="0"/>
    </xf>
    <xf numFmtId="3" fontId="3" fillId="0" borderId="2" xfId="0" applyNumberFormat="1" applyFont="1" applyFill="1" applyBorder="1" applyAlignment="1" applyProtection="1">
      <alignment vertical="top" wrapText="1"/>
      <protection locked="0"/>
    </xf>
    <xf numFmtId="3" fontId="3" fillId="2" borderId="0" xfId="0" applyNumberFormat="1" applyFont="1" applyFill="1" applyBorder="1" applyAlignment="1" applyProtection="1">
      <alignment horizontal="right" vertical="top" wrapText="1"/>
      <protection locked="0"/>
    </xf>
    <xf numFmtId="3" fontId="3" fillId="2" borderId="0" xfId="0" applyNumberFormat="1" applyFont="1" applyFill="1" applyBorder="1" applyAlignment="1" applyProtection="1">
      <alignment vertical="top" wrapText="1"/>
      <protection locked="0"/>
    </xf>
    <xf numFmtId="3" fontId="3" fillId="2" borderId="2" xfId="0" applyNumberFormat="1" applyFont="1" applyFill="1" applyBorder="1" applyAlignment="1" applyProtection="1">
      <alignment vertical="top" wrapText="1"/>
      <protection locked="0"/>
    </xf>
    <xf numFmtId="164" fontId="3" fillId="2" borderId="0" xfId="0" applyNumberFormat="1" applyFont="1" applyFill="1" applyBorder="1" applyAlignment="1">
      <alignment horizontal="right" wrapText="1"/>
    </xf>
    <xf numFmtId="164" fontId="3" fillId="2" borderId="0" xfId="0" applyNumberFormat="1" applyFont="1" applyFill="1" applyBorder="1" applyAlignment="1">
      <alignment wrapText="1"/>
    </xf>
    <xf numFmtId="164" fontId="3" fillId="2" borderId="2" xfId="0" applyNumberFormat="1" applyFont="1" applyFill="1" applyBorder="1" applyAlignment="1">
      <alignment wrapText="1"/>
    </xf>
    <xf numFmtId="164" fontId="3" fillId="2" borderId="0" xfId="0" applyNumberFormat="1" applyFont="1" applyFill="1" applyBorder="1" applyAlignment="1" applyProtection="1">
      <alignment horizontal="right" wrapText="1"/>
      <protection locked="0"/>
    </xf>
    <xf numFmtId="164" fontId="3" fillId="2" borderId="0" xfId="0" applyNumberFormat="1" applyFont="1" applyFill="1" applyBorder="1" applyAlignment="1">
      <alignment horizontal="right" vertical="center" wrapText="1"/>
    </xf>
    <xf numFmtId="164" fontId="3" fillId="2" borderId="0"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164" fontId="3" fillId="2" borderId="0"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lignment horizontal="right" wrapText="1"/>
    </xf>
    <xf numFmtId="4" fontId="3" fillId="0" borderId="6" xfId="0" applyNumberFormat="1" applyFont="1" applyFill="1" applyBorder="1" applyAlignment="1">
      <alignment horizontal="right" wrapText="1"/>
    </xf>
    <xf numFmtId="0" fontId="2" fillId="0" borderId="0" xfId="0" applyFont="1" applyFill="1" applyAlignment="1">
      <alignment horizontal="left" vertical="center"/>
    </xf>
    <xf numFmtId="0" fontId="7" fillId="0" borderId="0" xfId="0" applyFont="1" applyFill="1" applyAlignment="1">
      <alignment horizontal="left" vertical="top" wrapText="1"/>
    </xf>
    <xf numFmtId="0" fontId="2" fillId="0" borderId="0" xfId="0" applyFont="1" applyFill="1" applyAlignment="1"/>
    <xf numFmtId="0" fontId="3" fillId="2" borderId="7" xfId="0" applyFont="1" applyFill="1" applyBorder="1" applyAlignment="1">
      <alignment horizontal="center"/>
    </xf>
    <xf numFmtId="0" fontId="5" fillId="2" borderId="7" xfId="0" applyFont="1" applyFill="1" applyBorder="1" applyAlignment="1">
      <alignment vertical="center"/>
    </xf>
    <xf numFmtId="3" fontId="3" fillId="2" borderId="5" xfId="0" applyNumberFormat="1" applyFont="1" applyFill="1" applyBorder="1" applyAlignment="1">
      <alignment horizontal="right"/>
    </xf>
    <xf numFmtId="3" fontId="3" fillId="2" borderId="0" xfId="0" applyNumberFormat="1" applyFont="1" applyFill="1" applyBorder="1" applyAlignment="1">
      <alignment horizontal="right"/>
    </xf>
    <xf numFmtId="3" fontId="3" fillId="2" borderId="2" xfId="0" applyNumberFormat="1" applyFont="1" applyFill="1" applyBorder="1" applyAlignment="1">
      <alignment horizontal="right"/>
    </xf>
    <xf numFmtId="3" fontId="3" fillId="2" borderId="8" xfId="0" applyNumberFormat="1" applyFont="1" applyFill="1" applyBorder="1" applyAlignment="1">
      <alignment horizontal="right"/>
    </xf>
    <xf numFmtId="3" fontId="3" fillId="2" borderId="6" xfId="0" applyNumberFormat="1" applyFont="1" applyFill="1" applyBorder="1" applyAlignment="1">
      <alignment horizontal="right"/>
    </xf>
    <xf numFmtId="3" fontId="3" fillId="2" borderId="11" xfId="0" applyNumberFormat="1" applyFont="1" applyFill="1" applyBorder="1" applyAlignment="1">
      <alignment horizontal="right" vertical="center"/>
    </xf>
    <xf numFmtId="3" fontId="3" fillId="2" borderId="10" xfId="0" applyNumberFormat="1" applyFont="1" applyFill="1" applyBorder="1" applyAlignment="1">
      <alignment horizontal="right" vertical="center"/>
    </xf>
    <xf numFmtId="3" fontId="3" fillId="2" borderId="7"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0" fontId="2" fillId="0" borderId="0" xfId="0" applyFont="1" applyFill="1" applyAlignment="1">
      <alignment horizontal="center"/>
    </xf>
    <xf numFmtId="0" fontId="2" fillId="0" borderId="0" xfId="0" applyFont="1" applyFill="1" applyAlignment="1"/>
    <xf numFmtId="4" fontId="2" fillId="0" borderId="0" xfId="0" applyNumberFormat="1" applyFont="1" applyFill="1" applyAlignment="1">
      <alignment horizontal="center" vertical="top"/>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3" fontId="11" fillId="2" borderId="0"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 fillId="0" borderId="0" xfId="0" applyFont="1" applyFill="1" applyAlignment="1">
      <alignment vertical="center"/>
    </xf>
    <xf numFmtId="0" fontId="2" fillId="2" borderId="0" xfId="0" applyFont="1" applyFill="1" applyAlignment="1">
      <alignment vertical="center" wrapText="1"/>
    </xf>
    <xf numFmtId="3" fontId="3" fillId="2" borderId="7" xfId="0" applyNumberFormat="1" applyFont="1" applyFill="1" applyBorder="1" applyAlignment="1">
      <alignment horizontal="right"/>
    </xf>
    <xf numFmtId="166" fontId="21" fillId="2" borderId="8" xfId="0" applyNumberFormat="1" applyFont="1" applyFill="1" applyBorder="1" applyAlignment="1" applyProtection="1">
      <alignment horizontal="center" vertical="center" wrapText="1"/>
      <protection locked="0"/>
    </xf>
    <xf numFmtId="14" fontId="21" fillId="0" borderId="8" xfId="0" applyNumberFormat="1" applyFont="1" applyFill="1" applyBorder="1" applyAlignment="1" applyProtection="1">
      <alignment horizontal="right" vertical="center" wrapText="1"/>
      <protection locked="0"/>
    </xf>
    <xf numFmtId="0" fontId="5" fillId="0" borderId="8" xfId="0" applyFont="1" applyFill="1" applyBorder="1" applyAlignment="1">
      <alignment horizontal="right" vertical="center"/>
    </xf>
    <xf numFmtId="14" fontId="21" fillId="0" borderId="3"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horizontal="right" vertical="center" wrapText="1"/>
      <protection locked="0"/>
    </xf>
    <xf numFmtId="3" fontId="6" fillId="2" borderId="0"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horizontal="right" vertical="center"/>
      <protection locked="0"/>
    </xf>
    <xf numFmtId="0" fontId="5" fillId="2" borderId="1" xfId="0" applyFont="1" applyFill="1" applyBorder="1" applyAlignment="1">
      <alignment vertical="center"/>
    </xf>
    <xf numFmtId="0" fontId="5" fillId="2" borderId="0" xfId="0" applyFont="1" applyFill="1" applyAlignment="1">
      <alignment vertical="center"/>
    </xf>
    <xf numFmtId="0" fontId="16" fillId="2" borderId="1" xfId="0" applyFont="1" applyFill="1" applyBorder="1" applyAlignment="1">
      <alignment horizontal="left" vertical="top" wrapText="1"/>
    </xf>
    <xf numFmtId="0" fontId="16" fillId="2" borderId="0" xfId="0" applyFont="1" applyFill="1" applyBorder="1" applyAlignment="1">
      <alignment horizontal="left" vertical="top" wrapText="1"/>
    </xf>
    <xf numFmtId="3" fontId="7" fillId="2" borderId="0" xfId="0" applyNumberFormat="1" applyFont="1" applyFill="1" applyBorder="1" applyAlignment="1" applyProtection="1">
      <alignment horizontal="right" vertical="center" wrapText="1"/>
      <protection locked="0"/>
    </xf>
    <xf numFmtId="0" fontId="27" fillId="2" borderId="0" xfId="0" applyFont="1" applyFill="1" applyBorder="1" applyAlignment="1">
      <alignment vertical="center"/>
    </xf>
    <xf numFmtId="3" fontId="2" fillId="2" borderId="0" xfId="0" applyNumberFormat="1" applyFont="1" applyFill="1" applyBorder="1" applyAlignment="1">
      <alignment horizontal="right" vertical="top" wrapText="1"/>
    </xf>
    <xf numFmtId="0" fontId="5" fillId="2" borderId="0" xfId="0" applyFont="1" applyFill="1" applyBorder="1" applyAlignment="1">
      <alignment horizontal="right" vertical="top"/>
    </xf>
    <xf numFmtId="0" fontId="2" fillId="2" borderId="0" xfId="0" applyFont="1" applyFill="1" applyAlignment="1">
      <alignment horizontal="left"/>
    </xf>
    <xf numFmtId="0" fontId="3" fillId="2" borderId="0" xfId="0" applyFont="1" applyFill="1" applyAlignment="1">
      <alignment vertical="center" wrapText="1"/>
    </xf>
    <xf numFmtId="0" fontId="2" fillId="2" borderId="0" xfId="0" applyFont="1" applyFill="1" applyAlignment="1">
      <alignment wrapText="1"/>
    </xf>
    <xf numFmtId="0" fontId="2" fillId="2" borderId="0" xfId="0" applyFont="1" applyFill="1" applyAlignment="1"/>
    <xf numFmtId="0" fontId="2" fillId="2" borderId="0" xfId="0" applyFont="1" applyFill="1" applyAlignment="1">
      <alignment vertical="top" wrapText="1"/>
    </xf>
    <xf numFmtId="0" fontId="2" fillId="2" borderId="0" xfId="0" applyFont="1" applyFill="1" applyAlignment="1">
      <alignment horizontal="center" wrapText="1"/>
    </xf>
    <xf numFmtId="165" fontId="2" fillId="2" borderId="0" xfId="0" applyNumberFormat="1" applyFont="1" applyFill="1" applyAlignment="1">
      <alignment vertical="center"/>
    </xf>
    <xf numFmtId="0" fontId="5" fillId="2" borderId="0" xfId="0" applyFont="1" applyFill="1"/>
    <xf numFmtId="0" fontId="3" fillId="2" borderId="0" xfId="0" applyFont="1" applyFill="1" applyAlignment="1">
      <alignment vertical="top" wrapText="1"/>
    </xf>
    <xf numFmtId="3" fontId="2" fillId="2" borderId="0" xfId="0" applyNumberFormat="1" applyFont="1" applyFill="1" applyBorder="1" applyAlignment="1" applyProtection="1">
      <alignment horizontal="right" vertical="center" wrapText="1"/>
      <protection locked="0"/>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3" fontId="3" fillId="2" borderId="0" xfId="0" applyNumberFormat="1" applyFont="1" applyFill="1" applyBorder="1" applyAlignment="1" applyProtection="1">
      <alignment horizontal="right" vertical="center" wrapText="1"/>
      <protection locked="0"/>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3" fontId="11" fillId="2" borderId="0" xfId="0" applyNumberFormat="1" applyFont="1" applyFill="1" applyBorder="1" applyAlignment="1">
      <alignment horizontal="righ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6" fillId="2" borderId="1" xfId="0" applyFont="1" applyFill="1" applyBorder="1" applyAlignment="1">
      <alignment horizontal="left" vertical="top" wrapText="1"/>
    </xf>
    <xf numFmtId="0" fontId="16" fillId="2" borderId="0" xfId="0" applyFont="1" applyFill="1" applyBorder="1" applyAlignment="1">
      <alignment horizontal="left" vertical="top" wrapText="1"/>
    </xf>
    <xf numFmtId="3" fontId="11" fillId="2" borderId="0" xfId="0" applyNumberFormat="1" applyFont="1" applyFill="1" applyBorder="1" applyAlignment="1">
      <alignment horizontal="right" vertical="top" wrapText="1"/>
    </xf>
    <xf numFmtId="3" fontId="3" fillId="2" borderId="0" xfId="0" applyNumberFormat="1" applyFont="1" applyFill="1" applyBorder="1" applyAlignment="1" applyProtection="1">
      <alignment horizontal="right" vertical="center"/>
      <protection locked="0"/>
    </xf>
    <xf numFmtId="3" fontId="6" fillId="2" borderId="0" xfId="0" applyNumberFormat="1" applyFont="1" applyFill="1" applyBorder="1" applyAlignment="1" applyProtection="1">
      <alignment horizontal="right" vertical="center" wrapText="1"/>
      <protection locked="0"/>
    </xf>
    <xf numFmtId="0" fontId="12" fillId="2" borderId="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horizontal="left"/>
    </xf>
    <xf numFmtId="0" fontId="13" fillId="2" borderId="0" xfId="0" applyFont="1" applyFill="1" applyBorder="1" applyAlignment="1">
      <alignment horizontal="left"/>
    </xf>
    <xf numFmtId="0" fontId="33" fillId="2" borderId="1"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3" fillId="2" borderId="1" xfId="0" applyFont="1" applyFill="1" applyBorder="1" applyAlignment="1">
      <alignment horizontal="left" wrapText="1"/>
    </xf>
    <xf numFmtId="0" fontId="13" fillId="2" borderId="0" xfId="0" applyFont="1" applyFill="1" applyBorder="1" applyAlignment="1">
      <alignment horizontal="left" wrapText="1"/>
    </xf>
    <xf numFmtId="14" fontId="22" fillId="0" borderId="7" xfId="0" applyNumberFormat="1" applyFont="1" applyFill="1" applyBorder="1" applyAlignment="1" applyProtection="1">
      <alignment horizontal="center" vertical="center" wrapText="1"/>
      <protection locked="0"/>
    </xf>
    <xf numFmtId="0" fontId="9" fillId="0" borderId="9" xfId="0" applyFont="1" applyFill="1" applyBorder="1" applyAlignment="1">
      <alignment horizontal="center" wrapText="1"/>
    </xf>
    <xf numFmtId="0" fontId="9" fillId="0" borderId="11" xfId="0" applyFont="1" applyFill="1" applyBorder="1" applyAlignment="1">
      <alignment horizontal="center" wrapText="1"/>
    </xf>
    <xf numFmtId="0" fontId="9" fillId="0" borderId="10" xfId="0" applyFont="1" applyFill="1" applyBorder="1" applyAlignment="1">
      <alignment horizont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7" fillId="2" borderId="0" xfId="0" applyFont="1" applyFill="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7" xfId="0" applyFont="1" applyFill="1" applyBorder="1" applyAlignment="1">
      <alignment horizontal="left" vertical="center"/>
    </xf>
    <xf numFmtId="0" fontId="2" fillId="0" borderId="0" xfId="0" applyFont="1" applyFill="1" applyAlignment="1">
      <alignment horizontal="left" vertical="top"/>
    </xf>
    <xf numFmtId="0" fontId="34" fillId="0"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horizontal="left" vertical="top" wrapText="1"/>
    </xf>
    <xf numFmtId="165" fontId="2"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0" fontId="2" fillId="0" borderId="0" xfId="0" applyFont="1" applyFill="1" applyAlignment="1">
      <alignment horizontal="left"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center"/>
    </xf>
    <xf numFmtId="0" fontId="9" fillId="0" borderId="11" xfId="0" applyFont="1" applyFill="1" applyBorder="1" applyAlignment="1">
      <alignment horizontal="center"/>
    </xf>
    <xf numFmtId="0" fontId="26" fillId="0" borderId="0" xfId="0" applyFont="1" applyFill="1" applyAlignment="1">
      <alignment horizontal="center"/>
    </xf>
    <xf numFmtId="3" fontId="19" fillId="0" borderId="0" xfId="0" applyNumberFormat="1" applyFont="1" applyFill="1" applyBorder="1" applyAlignment="1" applyProtection="1">
      <alignment horizontal="center"/>
      <protection locked="0"/>
    </xf>
    <xf numFmtId="3" fontId="19" fillId="2" borderId="0" xfId="0" applyNumberFormat="1" applyFont="1" applyFill="1" applyBorder="1" applyAlignment="1" applyProtection="1">
      <alignment horizontal="center"/>
      <protection locked="0"/>
    </xf>
    <xf numFmtId="0" fontId="2" fillId="0" borderId="0" xfId="0" applyFont="1" applyFill="1" applyAlignment="1">
      <alignment horizontal="left" vertical="top" wrapText="1"/>
    </xf>
    <xf numFmtId="0" fontId="16" fillId="0" borderId="0" xfId="0" applyFont="1" applyFill="1" applyAlignment="1">
      <alignment horizontal="center" vertical="center" wrapText="1"/>
    </xf>
    <xf numFmtId="0" fontId="35" fillId="2"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14" fontId="22" fillId="0" borderId="5"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5" fillId="0" borderId="0" xfId="0" applyFont="1" applyFill="1" applyBorder="1" applyAlignment="1">
      <alignment horizontal="left" vertical="justify" wrapText="1"/>
    </xf>
    <xf numFmtId="0" fontId="5" fillId="0" borderId="12" xfId="0" applyFont="1" applyFill="1" applyBorder="1" applyAlignment="1">
      <alignment horizontal="left" vertical="justify" wrapText="1"/>
    </xf>
    <xf numFmtId="0" fontId="30" fillId="2" borderId="3"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0" xfId="0" applyFont="1" applyFill="1" applyBorder="1" applyAlignment="1">
      <alignment horizontal="left" vertical="center" wrapText="1"/>
    </xf>
    <xf numFmtId="14" fontId="23" fillId="0" borderId="7"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14" fontId="23" fillId="0" borderId="4" xfId="0" applyNumberFormat="1" applyFont="1" applyFill="1" applyBorder="1" applyAlignment="1" applyProtection="1">
      <alignment horizontal="center" vertical="center" wrapText="1"/>
      <protection locked="0"/>
    </xf>
    <xf numFmtId="14" fontId="23"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0" xfId="0" applyFont="1" applyFill="1" applyBorder="1" applyAlignment="1">
      <alignment horizontal="left" wrapText="1"/>
    </xf>
    <xf numFmtId="49" fontId="3" fillId="0" borderId="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 fontId="2" fillId="2" borderId="0" xfId="0" applyNumberFormat="1" applyFont="1" applyFill="1" applyAlignment="1">
      <alignment horizontal="center" vertical="top"/>
    </xf>
    <xf numFmtId="0" fontId="2" fillId="0" borderId="0" xfId="0" applyFont="1" applyFill="1" applyAlignment="1">
      <alignment horizontal="center" vertical="center" wrapText="1"/>
    </xf>
    <xf numFmtId="49" fontId="20" fillId="0" borderId="1"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0" fontId="14" fillId="0" borderId="0" xfId="0" applyFont="1" applyFill="1" applyBorder="1" applyAlignment="1">
      <alignment horizontal="center" vertical="center"/>
    </xf>
    <xf numFmtId="0" fontId="5" fillId="0" borderId="0" xfId="0" applyFont="1" applyFill="1" applyBorder="1" applyAlignment="1">
      <alignment horizontal="justify" vertical="justify" wrapText="1"/>
    </xf>
    <xf numFmtId="0" fontId="2" fillId="2"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Fill="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95249</xdr:rowOff>
    </xdr:from>
    <xdr:to>
      <xdr:col>24</xdr:col>
      <xdr:colOff>79375</xdr:colOff>
      <xdr:row>202</xdr:row>
      <xdr:rowOff>15874</xdr:rowOff>
    </xdr:to>
    <xdr:sp macro="" textlink="">
      <xdr:nvSpPr>
        <xdr:cNvPr id="4969" name="AutoShape 142"/>
        <xdr:cNvSpPr>
          <a:spLocks noChangeArrowheads="1"/>
        </xdr:cNvSpPr>
      </xdr:nvSpPr>
      <xdr:spPr bwMode="auto">
        <a:xfrm>
          <a:off x="317500" y="253999"/>
          <a:ext cx="25034875" cy="41671875"/>
        </a:xfrm>
        <a:prstGeom prst="roundRect">
          <a:avLst>
            <a:gd name="adj" fmla="val 741"/>
          </a:avLst>
        </a:prstGeom>
        <a:noFill/>
        <a:ln w="98425" cmpd="tri">
          <a:solidFill>
            <a:srgbClr val="000000"/>
          </a:solidFill>
          <a:round/>
          <a:headEnd/>
          <a:tailEnd/>
        </a:ln>
      </xdr:spPr>
    </xdr:sp>
    <xdr:clientData/>
  </xdr:twoCellAnchor>
  <xdr:twoCellAnchor>
    <xdr:from>
      <xdr:col>2</xdr:col>
      <xdr:colOff>179781</xdr:colOff>
      <xdr:row>3</xdr:row>
      <xdr:rowOff>142875</xdr:rowOff>
    </xdr:from>
    <xdr:to>
      <xdr:col>2</xdr:col>
      <xdr:colOff>3265167</xdr:colOff>
      <xdr:row>9</xdr:row>
      <xdr:rowOff>79375</xdr:rowOff>
    </xdr:to>
    <xdr:pic>
      <xdr:nvPicPr>
        <xdr:cNvPr id="4971" name="Picture 161" descr="INTRALOT_LOGO_f"/>
        <xdr:cNvPicPr>
          <a:picLocks noChangeArrowheads="1"/>
        </xdr:cNvPicPr>
      </xdr:nvPicPr>
      <xdr:blipFill>
        <a:blip xmlns:r="http://schemas.openxmlformats.org/officeDocument/2006/relationships" r:embed="rId1" cstate="print"/>
        <a:srcRect/>
        <a:stretch>
          <a:fillRect/>
        </a:stretch>
      </xdr:blipFill>
      <xdr:spPr bwMode="auto">
        <a:xfrm>
          <a:off x="624281" y="619125"/>
          <a:ext cx="3085386" cy="1333500"/>
        </a:xfrm>
        <a:prstGeom prst="rect">
          <a:avLst/>
        </a:prstGeom>
        <a:noFill/>
        <a:ln w="9525" algn="ctr">
          <a:noFill/>
          <a:miter lim="800000"/>
          <a:headEnd/>
          <a:tailEnd/>
        </a:ln>
      </xdr:spPr>
    </xdr:pic>
    <xdr:clientData/>
  </xdr:twoCellAnchor>
  <xdr:twoCellAnchor>
    <xdr:from>
      <xdr:col>2</xdr:col>
      <xdr:colOff>1371600</xdr:colOff>
      <xdr:row>390</xdr:row>
      <xdr:rowOff>123825</xdr:rowOff>
    </xdr:from>
    <xdr:to>
      <xdr:col>6</xdr:col>
      <xdr:colOff>142875</xdr:colOff>
      <xdr:row>390</xdr:row>
      <xdr:rowOff>123825</xdr:rowOff>
    </xdr:to>
    <xdr:sp macro="" textlink="">
      <xdr:nvSpPr>
        <xdr:cNvPr id="4972" name="Line 166"/>
        <xdr:cNvSpPr>
          <a:spLocks noChangeShapeType="1"/>
        </xdr:cNvSpPr>
      </xdr:nvSpPr>
      <xdr:spPr bwMode="auto">
        <a:xfrm>
          <a:off x="2371725" y="73475850"/>
          <a:ext cx="6315075" cy="0"/>
        </a:xfrm>
        <a:prstGeom prst="line">
          <a:avLst/>
        </a:prstGeom>
        <a:noFill/>
        <a:ln w="9525">
          <a:solidFill>
            <a:srgbClr val="000000"/>
          </a:solidFill>
          <a:round/>
          <a:headEnd/>
          <a:tailEnd/>
        </a:ln>
      </xdr:spPr>
    </xdr:sp>
    <xdr:clientData/>
  </xdr:twoCellAnchor>
  <xdr:twoCellAnchor>
    <xdr:from>
      <xdr:col>2</xdr:col>
      <xdr:colOff>1371600</xdr:colOff>
      <xdr:row>388</xdr:row>
      <xdr:rowOff>123825</xdr:rowOff>
    </xdr:from>
    <xdr:to>
      <xdr:col>6</xdr:col>
      <xdr:colOff>142875</xdr:colOff>
      <xdr:row>388</xdr:row>
      <xdr:rowOff>123825</xdr:rowOff>
    </xdr:to>
    <xdr:sp macro="" textlink="">
      <xdr:nvSpPr>
        <xdr:cNvPr id="4973" name="Line 167"/>
        <xdr:cNvSpPr>
          <a:spLocks noChangeShapeType="1"/>
        </xdr:cNvSpPr>
      </xdr:nvSpPr>
      <xdr:spPr bwMode="auto">
        <a:xfrm>
          <a:off x="2371725" y="73152000"/>
          <a:ext cx="6315075" cy="0"/>
        </a:xfrm>
        <a:prstGeom prst="line">
          <a:avLst/>
        </a:prstGeom>
        <a:noFill/>
        <a:ln w="9525">
          <a:solidFill>
            <a:srgbClr val="000000"/>
          </a:solidFill>
          <a:round/>
          <a:headEnd/>
          <a:tailEnd/>
        </a:ln>
      </xdr:spPr>
    </xdr:sp>
    <xdr:clientData/>
  </xdr:twoCellAnchor>
  <xdr:twoCellAnchor>
    <xdr:from>
      <xdr:col>5</xdr:col>
      <xdr:colOff>1371600</xdr:colOff>
      <xdr:row>392</xdr:row>
      <xdr:rowOff>95250</xdr:rowOff>
    </xdr:from>
    <xdr:to>
      <xdr:col>11</xdr:col>
      <xdr:colOff>657225</xdr:colOff>
      <xdr:row>392</xdr:row>
      <xdr:rowOff>95250</xdr:rowOff>
    </xdr:to>
    <xdr:sp macro="" textlink="">
      <xdr:nvSpPr>
        <xdr:cNvPr id="4974" name="Line 168"/>
        <xdr:cNvSpPr>
          <a:spLocks noChangeShapeType="1"/>
        </xdr:cNvSpPr>
      </xdr:nvSpPr>
      <xdr:spPr bwMode="auto">
        <a:xfrm>
          <a:off x="8543925" y="71666100"/>
          <a:ext cx="4238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2:AR203"/>
  <sheetViews>
    <sheetView showGridLines="0" tabSelected="1" zoomScale="64" zoomScaleNormal="64" zoomScaleSheetLayoutView="25" zoomScalePageLayoutView="10" workbookViewId="0">
      <selection activeCell="C12" sqref="C12:U13"/>
    </sheetView>
  </sheetViews>
  <sheetFormatPr defaultRowHeight="12.75" x14ac:dyDescent="0.2"/>
  <cols>
    <col min="1" max="1" width="3.42578125" style="1" customWidth="1"/>
    <col min="2" max="2" width="3.42578125" style="1" bestFit="1" customWidth="1"/>
    <col min="3" max="3" width="54.5703125" style="1" customWidth="1"/>
    <col min="4" max="4" width="26.42578125" style="1" customWidth="1"/>
    <col min="5" max="5" width="16" style="1" customWidth="1"/>
    <col min="6" max="6" width="16.85546875" style="2" customWidth="1"/>
    <col min="7" max="7" width="22.85546875" style="3" customWidth="1"/>
    <col min="8" max="8" width="22.5703125" style="3" customWidth="1"/>
    <col min="9" max="9" width="24.5703125" style="2" customWidth="1"/>
    <col min="10" max="10" width="1.5703125" style="1" customWidth="1"/>
    <col min="11" max="11" width="2.5703125" style="1" bestFit="1" customWidth="1"/>
    <col min="12" max="12" width="23.42578125" style="1" customWidth="1"/>
    <col min="13" max="13" width="2.42578125" style="1" customWidth="1"/>
    <col min="14" max="14" width="22.5703125" style="1" customWidth="1"/>
    <col min="15" max="15" width="22.28515625" style="1" customWidth="1"/>
    <col min="16" max="16" width="22.85546875" style="1" customWidth="1"/>
    <col min="17" max="17" width="22.7109375" style="1" customWidth="1"/>
    <col min="18" max="18" width="1.140625" style="1" customWidth="1"/>
    <col min="19" max="19" width="21.85546875" style="1" customWidth="1"/>
    <col min="20" max="20" width="1.140625" style="1" customWidth="1"/>
    <col min="21" max="22" width="21.85546875" style="1" customWidth="1"/>
    <col min="23" max="23" width="1.28515625" style="1" customWidth="1"/>
    <col min="24" max="24" width="2" style="1" customWidth="1"/>
    <col min="25" max="25" width="2.42578125" style="1" customWidth="1"/>
    <col min="26" max="26" width="5.5703125" style="1" customWidth="1"/>
    <col min="27" max="27" width="17.5703125" style="1" bestFit="1" customWidth="1"/>
    <col min="28" max="28" width="18.85546875" style="1" bestFit="1" customWidth="1"/>
    <col min="29" max="29" width="17.5703125" style="1" bestFit="1" customWidth="1"/>
    <col min="30" max="30" width="14.140625" style="1" bestFit="1" customWidth="1"/>
    <col min="31" max="31" width="10.42578125" style="1" bestFit="1" customWidth="1"/>
    <col min="32" max="32" width="11.85546875" style="1" bestFit="1" customWidth="1"/>
    <col min="33" max="34" width="10.42578125" style="1" bestFit="1" customWidth="1"/>
    <col min="35" max="42" width="9.28515625" style="1" bestFit="1" customWidth="1"/>
    <col min="43" max="16384" width="9.140625" style="1"/>
  </cols>
  <sheetData>
    <row r="2" spans="1:23" x14ac:dyDescent="0.2">
      <c r="C2" s="4"/>
      <c r="D2" s="4"/>
      <c r="E2" s="4"/>
    </row>
    <row r="4" spans="1:23" ht="50.25" customHeight="1" x14ac:dyDescent="0.6">
      <c r="B4" s="5" t="s">
        <v>2</v>
      </c>
      <c r="C4" s="300" t="s">
        <v>3</v>
      </c>
      <c r="D4" s="300"/>
      <c r="E4" s="300"/>
      <c r="F4" s="300"/>
      <c r="G4" s="300"/>
      <c r="H4" s="300"/>
      <c r="I4" s="300"/>
      <c r="J4" s="300"/>
      <c r="K4" s="300"/>
      <c r="L4" s="300"/>
      <c r="M4" s="300"/>
      <c r="N4" s="300"/>
      <c r="O4" s="300"/>
      <c r="P4" s="300"/>
      <c r="Q4" s="300"/>
      <c r="R4" s="300"/>
      <c r="S4" s="300"/>
      <c r="T4" s="300"/>
      <c r="U4" s="300"/>
      <c r="V4" s="6"/>
      <c r="W4" s="7"/>
    </row>
    <row r="5" spans="1:23" s="10" customFormat="1" ht="15" x14ac:dyDescent="0.2">
      <c r="A5" s="8"/>
      <c r="B5" s="301" t="s">
        <v>4</v>
      </c>
      <c r="C5" s="301"/>
      <c r="D5" s="301"/>
      <c r="E5" s="301"/>
      <c r="F5" s="301"/>
      <c r="G5" s="301"/>
      <c r="H5" s="301"/>
      <c r="I5" s="301"/>
      <c r="J5" s="301"/>
      <c r="K5" s="301"/>
      <c r="L5" s="301"/>
      <c r="M5" s="301"/>
      <c r="N5" s="301"/>
      <c r="O5" s="301"/>
      <c r="P5" s="301"/>
      <c r="Q5" s="301"/>
      <c r="R5" s="301"/>
      <c r="S5" s="301"/>
      <c r="T5" s="301"/>
      <c r="U5" s="301"/>
      <c r="V5" s="9"/>
    </row>
    <row r="6" spans="1:23" s="10" customFormat="1" ht="15" x14ac:dyDescent="0.2">
      <c r="A6" s="8"/>
      <c r="B6" s="301" t="s">
        <v>5</v>
      </c>
      <c r="C6" s="301"/>
      <c r="D6" s="301"/>
      <c r="E6" s="301"/>
      <c r="F6" s="301"/>
      <c r="G6" s="301"/>
      <c r="H6" s="301"/>
      <c r="I6" s="301"/>
      <c r="J6" s="301"/>
      <c r="K6" s="301"/>
      <c r="L6" s="301"/>
      <c r="M6" s="301"/>
      <c r="N6" s="301"/>
      <c r="O6" s="301"/>
      <c r="P6" s="301"/>
      <c r="Q6" s="301"/>
      <c r="R6" s="301"/>
      <c r="S6" s="301"/>
      <c r="T6" s="301"/>
      <c r="U6" s="301"/>
      <c r="V6" s="9"/>
    </row>
    <row r="7" spans="1:23" s="10" customFormat="1" ht="15" x14ac:dyDescent="0.2">
      <c r="A7" s="8"/>
      <c r="B7" s="302" t="s">
        <v>127</v>
      </c>
      <c r="C7" s="302"/>
      <c r="D7" s="302"/>
      <c r="E7" s="302"/>
      <c r="F7" s="302"/>
      <c r="G7" s="302"/>
      <c r="H7" s="302"/>
      <c r="I7" s="302"/>
      <c r="J7" s="302"/>
      <c r="K7" s="302"/>
      <c r="L7" s="302"/>
      <c r="M7" s="302"/>
      <c r="N7" s="302"/>
      <c r="O7" s="302"/>
      <c r="P7" s="302"/>
      <c r="Q7" s="302"/>
      <c r="R7" s="302"/>
      <c r="S7" s="302"/>
      <c r="T7" s="302"/>
      <c r="U7" s="302"/>
      <c r="V7" s="9"/>
    </row>
    <row r="8" spans="1:23" s="10" customFormat="1" ht="15" x14ac:dyDescent="0.2">
      <c r="A8" s="8"/>
      <c r="B8" s="301" t="s">
        <v>145</v>
      </c>
      <c r="C8" s="301"/>
      <c r="D8" s="301"/>
      <c r="E8" s="301"/>
      <c r="F8" s="301"/>
      <c r="G8" s="301"/>
      <c r="H8" s="301"/>
      <c r="I8" s="301"/>
      <c r="J8" s="301"/>
      <c r="K8" s="301"/>
      <c r="L8" s="301"/>
      <c r="M8" s="301"/>
      <c r="N8" s="301"/>
      <c r="O8" s="301"/>
      <c r="P8" s="301"/>
      <c r="Q8" s="301"/>
      <c r="R8" s="301"/>
      <c r="S8" s="301"/>
      <c r="T8" s="301"/>
      <c r="U8" s="301"/>
      <c r="V8" s="9"/>
    </row>
    <row r="9" spans="1:23" s="10" customFormat="1" ht="15" hidden="1" x14ac:dyDescent="0.2">
      <c r="A9" s="8"/>
      <c r="B9" s="302" t="s">
        <v>140</v>
      </c>
      <c r="C9" s="302"/>
      <c r="D9" s="302"/>
      <c r="E9" s="302"/>
      <c r="F9" s="302"/>
      <c r="G9" s="302"/>
      <c r="H9" s="302"/>
      <c r="I9" s="302"/>
      <c r="J9" s="302"/>
      <c r="K9" s="302"/>
      <c r="L9" s="302"/>
      <c r="M9" s="302"/>
      <c r="N9" s="302"/>
      <c r="O9" s="302"/>
      <c r="P9" s="302"/>
      <c r="Q9" s="302"/>
      <c r="R9" s="302"/>
      <c r="S9" s="302"/>
      <c r="T9" s="302"/>
      <c r="U9" s="302"/>
      <c r="V9" s="112"/>
    </row>
    <row r="10" spans="1:23" s="10" customFormat="1" ht="15" x14ac:dyDescent="0.2">
      <c r="A10" s="8"/>
      <c r="B10" s="144"/>
      <c r="C10" s="301"/>
      <c r="D10" s="301"/>
      <c r="E10" s="301"/>
      <c r="F10" s="301"/>
      <c r="G10" s="301"/>
      <c r="H10" s="301"/>
      <c r="I10" s="301"/>
      <c r="J10" s="301"/>
      <c r="K10" s="301"/>
      <c r="L10" s="301"/>
      <c r="M10" s="301"/>
      <c r="N10" s="301"/>
      <c r="O10" s="301"/>
      <c r="P10" s="301"/>
      <c r="Q10" s="301"/>
      <c r="R10" s="301"/>
      <c r="S10" s="301"/>
      <c r="T10" s="301"/>
      <c r="U10" s="301"/>
      <c r="V10" s="301"/>
    </row>
    <row r="11" spans="1:23" s="10" customFormat="1" ht="15" x14ac:dyDescent="0.2">
      <c r="A11" s="8"/>
      <c r="B11" s="9"/>
      <c r="C11" s="301" t="s">
        <v>6</v>
      </c>
      <c r="D11" s="301"/>
      <c r="E11" s="301"/>
      <c r="F11" s="301"/>
      <c r="G11" s="301"/>
      <c r="H11" s="301"/>
      <c r="I11" s="301"/>
      <c r="J11" s="301"/>
      <c r="K11" s="301"/>
      <c r="L11" s="301"/>
      <c r="M11" s="301"/>
      <c r="N11" s="301"/>
      <c r="O11" s="301"/>
      <c r="P11" s="301"/>
      <c r="Q11" s="301"/>
      <c r="R11" s="301"/>
      <c r="S11" s="301"/>
      <c r="T11" s="301"/>
      <c r="U11" s="301"/>
      <c r="V11" s="9"/>
    </row>
    <row r="12" spans="1:23" s="12" customFormat="1" ht="24.75" customHeight="1" x14ac:dyDescent="0.2">
      <c r="A12" s="11"/>
      <c r="C12" s="304" t="s">
        <v>149</v>
      </c>
      <c r="D12" s="304"/>
      <c r="E12" s="304"/>
      <c r="F12" s="304"/>
      <c r="G12" s="304"/>
      <c r="H12" s="304"/>
      <c r="I12" s="304"/>
      <c r="J12" s="304"/>
      <c r="K12" s="304"/>
      <c r="L12" s="304"/>
      <c r="M12" s="304"/>
      <c r="N12" s="304"/>
      <c r="O12" s="304"/>
      <c r="P12" s="304"/>
      <c r="Q12" s="304"/>
      <c r="R12" s="304"/>
      <c r="S12" s="304"/>
      <c r="T12" s="304"/>
      <c r="U12" s="304"/>
      <c r="V12" s="13"/>
    </row>
    <row r="13" spans="1:23" s="10" customFormat="1" ht="24.75" customHeight="1" x14ac:dyDescent="0.2">
      <c r="A13" s="8"/>
      <c r="B13" s="14"/>
      <c r="C13" s="304"/>
      <c r="D13" s="304"/>
      <c r="E13" s="304"/>
      <c r="F13" s="304"/>
      <c r="G13" s="304"/>
      <c r="H13" s="304"/>
      <c r="I13" s="304"/>
      <c r="J13" s="304"/>
      <c r="K13" s="304"/>
      <c r="L13" s="304"/>
      <c r="M13" s="304"/>
      <c r="N13" s="304"/>
      <c r="O13" s="304"/>
      <c r="P13" s="304"/>
      <c r="Q13" s="304"/>
      <c r="R13" s="304"/>
      <c r="S13" s="304"/>
      <c r="T13" s="304"/>
      <c r="U13" s="304"/>
      <c r="V13" s="13"/>
    </row>
    <row r="14" spans="1:23" ht="13.5" customHeight="1" x14ac:dyDescent="0.2">
      <c r="B14" s="15"/>
      <c r="C14" s="16"/>
      <c r="D14" s="16"/>
      <c r="E14" s="16"/>
      <c r="F14" s="17"/>
      <c r="G14" s="17"/>
      <c r="H14" s="17"/>
      <c r="I14" s="17"/>
      <c r="J14" s="16"/>
      <c r="K14" s="16"/>
      <c r="L14" s="16"/>
      <c r="M14" s="16"/>
      <c r="N14" s="16"/>
      <c r="O14" s="16"/>
      <c r="P14" s="16"/>
      <c r="Q14" s="16"/>
      <c r="R14" s="16"/>
      <c r="S14" s="119"/>
      <c r="T14" s="119"/>
      <c r="U14" s="62"/>
      <c r="V14" s="62"/>
    </row>
    <row r="15" spans="1:23" s="18" customFormat="1" ht="15" customHeight="1" x14ac:dyDescent="0.2">
      <c r="B15" s="19"/>
      <c r="C15" s="119"/>
      <c r="D15" s="119"/>
      <c r="E15" s="119"/>
      <c r="F15" s="119"/>
      <c r="G15" s="119"/>
      <c r="H15" s="305"/>
      <c r="I15" s="305"/>
      <c r="J15" s="127"/>
      <c r="K15" s="128"/>
      <c r="L15" s="128"/>
      <c r="M15" s="119"/>
      <c r="N15" s="124"/>
      <c r="O15" s="124"/>
      <c r="P15" s="124"/>
      <c r="Q15" s="124"/>
      <c r="R15" s="125"/>
      <c r="S15" s="125"/>
      <c r="T15" s="125"/>
      <c r="U15" s="21"/>
      <c r="V15" s="19"/>
      <c r="W15" s="19"/>
    </row>
    <row r="16" spans="1:23" s="18" customFormat="1" ht="20.25" customHeight="1" x14ac:dyDescent="0.2">
      <c r="B16" s="19"/>
      <c r="C16" s="118" t="s">
        <v>20</v>
      </c>
      <c r="D16" s="63"/>
      <c r="E16" s="63"/>
      <c r="F16" s="17"/>
      <c r="G16" s="119"/>
      <c r="H16" s="306" t="s">
        <v>132</v>
      </c>
      <c r="I16" s="306"/>
      <c r="J16" s="16"/>
      <c r="K16" s="206"/>
      <c r="L16" s="206"/>
      <c r="M16" s="193"/>
      <c r="N16" s="307"/>
      <c r="O16" s="307"/>
      <c r="P16" s="307"/>
      <c r="Q16" s="192"/>
      <c r="R16" s="193"/>
      <c r="S16" s="193"/>
      <c r="T16" s="193"/>
      <c r="U16" s="21"/>
      <c r="V16" s="19"/>
      <c r="W16" s="19"/>
    </row>
    <row r="17" spans="1:44" s="18" customFormat="1" ht="16.5" customHeight="1" x14ac:dyDescent="0.2">
      <c r="B17" s="19"/>
      <c r="C17" s="303" t="s">
        <v>121</v>
      </c>
      <c r="D17" s="303"/>
      <c r="E17" s="303"/>
      <c r="F17" s="303"/>
      <c r="G17" s="119"/>
      <c r="H17" s="232" t="s">
        <v>157</v>
      </c>
      <c r="I17" s="233"/>
      <c r="J17" s="234"/>
      <c r="K17" s="235"/>
      <c r="L17" s="235"/>
      <c r="M17" s="193"/>
      <c r="N17" s="288"/>
      <c r="O17" s="288"/>
      <c r="P17" s="288"/>
      <c r="Q17" s="288"/>
      <c r="R17" s="288"/>
      <c r="S17" s="288"/>
      <c r="T17" s="288"/>
      <c r="U17" s="21"/>
      <c r="V17" s="19"/>
      <c r="W17" s="19"/>
    </row>
    <row r="18" spans="1:44" s="18" customFormat="1" ht="21" customHeight="1" x14ac:dyDescent="0.2">
      <c r="B18" s="19"/>
      <c r="C18" s="303"/>
      <c r="D18" s="303"/>
      <c r="E18" s="303"/>
      <c r="F18" s="303"/>
      <c r="G18" s="119"/>
      <c r="H18" s="232" t="s">
        <v>133</v>
      </c>
      <c r="I18" s="236"/>
      <c r="J18" s="234"/>
      <c r="K18" s="235"/>
      <c r="L18" s="235"/>
      <c r="M18" s="193"/>
      <c r="N18" s="288"/>
      <c r="O18" s="288"/>
      <c r="P18" s="288"/>
      <c r="Q18" s="288"/>
      <c r="R18" s="288"/>
      <c r="S18" s="288"/>
      <c r="T18" s="288"/>
      <c r="U18" s="21"/>
      <c r="V18" s="19"/>
      <c r="W18" s="19"/>
    </row>
    <row r="19" spans="1:44" s="18" customFormat="1" ht="19.5" customHeight="1" x14ac:dyDescent="0.2">
      <c r="B19" s="19"/>
      <c r="C19" s="16"/>
      <c r="D19" s="16"/>
      <c r="E19" s="16"/>
      <c r="F19" s="17"/>
      <c r="G19" s="119"/>
      <c r="H19" s="237"/>
      <c r="I19" s="237"/>
      <c r="J19" s="234"/>
      <c r="K19" s="235"/>
      <c r="L19" s="235"/>
      <c r="M19" s="193"/>
      <c r="N19" s="288"/>
      <c r="O19" s="288"/>
      <c r="P19" s="288"/>
      <c r="Q19" s="288"/>
      <c r="R19" s="288"/>
      <c r="S19" s="288"/>
      <c r="T19" s="288"/>
      <c r="U19" s="21"/>
      <c r="V19" s="19"/>
      <c r="W19" s="19"/>
    </row>
    <row r="20" spans="1:44" s="18" customFormat="1" ht="18.75" customHeight="1" x14ac:dyDescent="0.2">
      <c r="B20" s="19"/>
      <c r="C20" s="20" t="s">
        <v>120</v>
      </c>
      <c r="D20" s="20"/>
      <c r="E20" s="20"/>
      <c r="F20" s="1"/>
      <c r="G20" s="119"/>
      <c r="H20" s="283" t="s">
        <v>134</v>
      </c>
      <c r="I20" s="283"/>
      <c r="J20" s="238"/>
      <c r="K20" s="235"/>
      <c r="L20" s="235"/>
      <c r="M20" s="120"/>
      <c r="N20" s="288"/>
      <c r="O20" s="288"/>
      <c r="P20" s="288"/>
      <c r="Q20" s="288"/>
      <c r="R20" s="288"/>
      <c r="S20" s="288"/>
      <c r="T20" s="288"/>
      <c r="U20" s="21"/>
      <c r="V20" s="19"/>
      <c r="W20" s="19"/>
    </row>
    <row r="21" spans="1:44" s="18" customFormat="1" ht="19.5" customHeight="1" x14ac:dyDescent="0.2">
      <c r="B21" s="19"/>
      <c r="C21" s="293" t="s">
        <v>146</v>
      </c>
      <c r="D21" s="293"/>
      <c r="E21" s="293"/>
      <c r="F21" s="293"/>
      <c r="G21" s="119"/>
      <c r="H21" s="290" t="s">
        <v>135</v>
      </c>
      <c r="I21" s="290"/>
      <c r="J21" s="290"/>
      <c r="K21" s="290"/>
      <c r="L21" s="290"/>
      <c r="M21" s="120"/>
      <c r="N21" s="288"/>
      <c r="O21" s="288"/>
      <c r="P21" s="288"/>
      <c r="Q21" s="288"/>
      <c r="R21" s="288"/>
      <c r="S21" s="288"/>
      <c r="T21" s="288"/>
      <c r="U21" s="21"/>
      <c r="V21" s="19"/>
      <c r="W21" s="19"/>
    </row>
    <row r="22" spans="1:44" s="18" customFormat="1" ht="18.75" customHeight="1" x14ac:dyDescent="0.2">
      <c r="B22" s="19"/>
      <c r="C22" s="22"/>
      <c r="D22" s="22"/>
      <c r="E22" s="22"/>
      <c r="F22" s="116"/>
      <c r="G22" s="119"/>
      <c r="H22" s="290" t="s">
        <v>136</v>
      </c>
      <c r="I22" s="290"/>
      <c r="J22" s="290"/>
      <c r="K22" s="290"/>
      <c r="L22" s="290"/>
      <c r="M22" s="193"/>
      <c r="N22" s="288"/>
      <c r="O22" s="288"/>
      <c r="P22" s="288"/>
      <c r="Q22" s="288"/>
      <c r="R22" s="288"/>
      <c r="S22" s="288"/>
      <c r="T22" s="288"/>
      <c r="U22" s="21"/>
      <c r="V22" s="19"/>
      <c r="W22" s="19"/>
    </row>
    <row r="23" spans="1:44" s="18" customFormat="1" ht="17.25" customHeight="1" x14ac:dyDescent="0.2">
      <c r="B23" s="19"/>
      <c r="C23" s="20" t="s">
        <v>7</v>
      </c>
      <c r="D23" s="20"/>
      <c r="E23" s="20"/>
      <c r="F23" s="1"/>
      <c r="G23" s="119"/>
      <c r="H23" s="239"/>
      <c r="I23" s="239"/>
      <c r="J23" s="238"/>
      <c r="K23" s="235"/>
      <c r="L23" s="235"/>
      <c r="M23" s="192"/>
      <c r="N23" s="288"/>
      <c r="O23" s="288"/>
      <c r="P23" s="288"/>
      <c r="Q23" s="288"/>
      <c r="R23" s="288"/>
      <c r="S23" s="288"/>
      <c r="T23" s="288"/>
      <c r="U23" s="21"/>
      <c r="V23" s="19"/>
      <c r="W23" s="19"/>
    </row>
    <row r="24" spans="1:44" s="18" customFormat="1" ht="18.75" customHeight="1" x14ac:dyDescent="0.2">
      <c r="B24" s="19"/>
      <c r="C24" s="294" t="s">
        <v>1</v>
      </c>
      <c r="D24" s="294"/>
      <c r="E24" s="294"/>
      <c r="F24" s="294"/>
      <c r="G24" s="119"/>
      <c r="H24" s="291" t="s">
        <v>158</v>
      </c>
      <c r="I24" s="291"/>
      <c r="J24" s="291"/>
      <c r="K24" s="235"/>
      <c r="L24" s="235"/>
      <c r="M24" s="193"/>
      <c r="N24" s="288"/>
      <c r="O24" s="288"/>
      <c r="P24" s="288"/>
      <c r="Q24" s="288"/>
      <c r="R24" s="288"/>
      <c r="S24" s="288"/>
      <c r="T24" s="288"/>
      <c r="U24" s="21"/>
      <c r="V24" s="19"/>
      <c r="W24" s="19"/>
    </row>
    <row r="25" spans="1:44" s="18" customFormat="1" ht="15.75" customHeight="1" x14ac:dyDescent="0.2">
      <c r="B25" s="19"/>
      <c r="C25" s="119"/>
      <c r="D25" s="119"/>
      <c r="E25" s="119"/>
      <c r="F25" s="119"/>
      <c r="G25" s="119"/>
      <c r="H25" s="292" t="s">
        <v>137</v>
      </c>
      <c r="I25" s="292"/>
      <c r="J25" s="240"/>
      <c r="K25" s="235"/>
      <c r="L25" s="235"/>
      <c r="M25" s="193"/>
      <c r="N25" s="288"/>
      <c r="O25" s="288"/>
      <c r="P25" s="288"/>
      <c r="Q25" s="288"/>
      <c r="R25" s="288"/>
      <c r="S25" s="288"/>
      <c r="T25" s="288"/>
      <c r="U25" s="21"/>
      <c r="V25" s="19"/>
      <c r="W25" s="19"/>
    </row>
    <row r="26" spans="1:44" s="18" customFormat="1" ht="15" x14ac:dyDescent="0.2">
      <c r="B26" s="19"/>
      <c r="C26" s="123"/>
      <c r="D26" s="123"/>
      <c r="E26" s="123"/>
      <c r="F26" s="123"/>
      <c r="G26" s="123"/>
      <c r="H26" s="235"/>
      <c r="I26" s="235"/>
      <c r="J26" s="235"/>
      <c r="K26" s="235"/>
      <c r="L26" s="235"/>
      <c r="M26" s="193"/>
      <c r="N26" s="289"/>
      <c r="O26" s="289"/>
      <c r="P26" s="289"/>
      <c r="Q26" s="289"/>
      <c r="R26" s="289"/>
      <c r="S26" s="289"/>
      <c r="T26" s="289"/>
      <c r="U26" s="21"/>
      <c r="V26" s="19"/>
      <c r="W26" s="19"/>
    </row>
    <row r="27" spans="1:44" ht="13.5" customHeight="1" thickBot="1" x14ac:dyDescent="0.25">
      <c r="A27" s="15"/>
      <c r="B27" s="23"/>
      <c r="F27" s="24"/>
      <c r="G27" s="117"/>
      <c r="H27" s="191"/>
      <c r="I27" s="25"/>
      <c r="J27" s="25"/>
      <c r="L27" s="26"/>
      <c r="M27" s="26"/>
      <c r="N27" s="289"/>
      <c r="O27" s="289"/>
      <c r="P27" s="289"/>
      <c r="Q27" s="289"/>
      <c r="R27" s="289"/>
      <c r="S27" s="289"/>
      <c r="T27" s="289"/>
      <c r="AC27" s="27"/>
    </row>
    <row r="28" spans="1:44" s="28" customFormat="1" ht="18.75" thickBot="1" x14ac:dyDescent="0.3">
      <c r="C28" s="295" t="s">
        <v>21</v>
      </c>
      <c r="D28" s="296"/>
      <c r="E28" s="296"/>
      <c r="F28" s="296"/>
      <c r="G28" s="296"/>
      <c r="H28" s="296"/>
      <c r="I28" s="296"/>
      <c r="J28" s="297"/>
      <c r="K28" s="29"/>
      <c r="L28" s="298" t="s">
        <v>47</v>
      </c>
      <c r="M28" s="299"/>
      <c r="N28" s="299"/>
      <c r="O28" s="299"/>
      <c r="P28" s="299"/>
      <c r="Q28" s="299"/>
      <c r="R28" s="299"/>
      <c r="S28" s="299"/>
      <c r="T28" s="299"/>
      <c r="U28" s="299"/>
      <c r="V28" s="299"/>
      <c r="W28" s="68"/>
      <c r="Y28" s="1"/>
    </row>
    <row r="29" spans="1:44" ht="15" x14ac:dyDescent="0.2">
      <c r="C29" s="30"/>
      <c r="D29" s="82"/>
      <c r="E29" s="82"/>
      <c r="F29" s="271" t="s">
        <v>22</v>
      </c>
      <c r="G29" s="271"/>
      <c r="H29" s="271" t="s">
        <v>9</v>
      </c>
      <c r="I29" s="271"/>
      <c r="J29" s="31"/>
      <c r="L29" s="58"/>
      <c r="M29" s="66"/>
      <c r="N29" s="66"/>
      <c r="O29" s="69"/>
      <c r="P29" s="69"/>
      <c r="Q29" s="271" t="s">
        <v>22</v>
      </c>
      <c r="R29" s="271"/>
      <c r="S29" s="271"/>
      <c r="T29" s="69"/>
      <c r="U29" s="271" t="s">
        <v>9</v>
      </c>
      <c r="V29" s="271"/>
      <c r="W29" s="308"/>
    </row>
    <row r="30" spans="1:44" ht="35.25" customHeight="1" thickBot="1" x14ac:dyDescent="0.25">
      <c r="C30" s="33"/>
      <c r="D30" s="83"/>
      <c r="E30" s="83"/>
      <c r="F30" s="34">
        <v>43646</v>
      </c>
      <c r="G30" s="217">
        <v>43465</v>
      </c>
      <c r="H30" s="34">
        <v>43646</v>
      </c>
      <c r="I30" s="217">
        <v>43465</v>
      </c>
      <c r="J30" s="35"/>
      <c r="L30" s="59"/>
      <c r="M30" s="67"/>
      <c r="N30" s="67"/>
      <c r="O30" s="70"/>
      <c r="P30" s="70"/>
      <c r="Q30" s="61" t="s">
        <v>147</v>
      </c>
      <c r="R30" s="61"/>
      <c r="S30" s="61" t="s">
        <v>148</v>
      </c>
      <c r="T30" s="70"/>
      <c r="U30" s="61" t="s">
        <v>147</v>
      </c>
      <c r="V30" s="61" t="s">
        <v>148</v>
      </c>
      <c r="W30" s="37"/>
    </row>
    <row r="31" spans="1:44" s="28" customFormat="1" ht="19.5" customHeight="1" x14ac:dyDescent="0.2">
      <c r="C31" s="284" t="s">
        <v>27</v>
      </c>
      <c r="D31" s="285"/>
      <c r="E31" s="285"/>
      <c r="F31" s="84"/>
      <c r="G31" s="84"/>
      <c r="H31" s="85"/>
      <c r="I31" s="85"/>
      <c r="J31" s="86"/>
      <c r="K31" s="38"/>
      <c r="L31" s="286" t="s">
        <v>78</v>
      </c>
      <c r="M31" s="287"/>
      <c r="N31" s="287"/>
      <c r="O31" s="287"/>
      <c r="P31" s="287"/>
      <c r="Q31" s="113"/>
      <c r="R31" s="113"/>
      <c r="S31" s="114"/>
      <c r="T31" s="71"/>
      <c r="U31" s="114"/>
      <c r="V31" s="114"/>
      <c r="W31" s="45"/>
      <c r="Y31" s="1"/>
      <c r="Z31" s="39"/>
      <c r="AB31" s="53"/>
      <c r="AC31" s="53"/>
      <c r="AE31" s="53"/>
      <c r="AF31" s="53"/>
      <c r="AG31" s="53"/>
      <c r="AH31" s="53"/>
      <c r="AI31" s="53"/>
      <c r="AJ31" s="53"/>
      <c r="AK31" s="53"/>
      <c r="AL31" s="53"/>
      <c r="AM31" s="53"/>
      <c r="AN31" s="53"/>
      <c r="AO31" s="53"/>
      <c r="AP31" s="53"/>
      <c r="AQ31" s="53"/>
      <c r="AR31" s="53"/>
    </row>
    <row r="32" spans="1:44" s="28" customFormat="1" ht="15" customHeight="1" x14ac:dyDescent="0.2">
      <c r="C32" s="245" t="s">
        <v>28</v>
      </c>
      <c r="D32" s="246"/>
      <c r="E32" s="246"/>
      <c r="F32" s="136">
        <v>169253.73911467308</v>
      </c>
      <c r="G32" s="136">
        <v>133359.70324549999</v>
      </c>
      <c r="H32" s="136">
        <v>25704.24468</v>
      </c>
      <c r="I32" s="136">
        <v>18890.07058</v>
      </c>
      <c r="J32" s="40"/>
      <c r="K32" s="38"/>
      <c r="L32" s="259" t="s">
        <v>79</v>
      </c>
      <c r="M32" s="260"/>
      <c r="N32" s="260"/>
      <c r="O32" s="260"/>
      <c r="P32" s="260"/>
      <c r="Q32" s="221">
        <v>2044</v>
      </c>
      <c r="R32" s="221"/>
      <c r="S32" s="221">
        <v>23300</v>
      </c>
      <c r="T32" s="221"/>
      <c r="U32" s="221">
        <v>-20183.186232</v>
      </c>
      <c r="V32" s="221">
        <v>-1267.2057599999901</v>
      </c>
      <c r="W32" s="41"/>
      <c r="Y32" s="1"/>
      <c r="Z32" s="39"/>
      <c r="AA32" s="53"/>
      <c r="AB32" s="53"/>
      <c r="AC32" s="53"/>
      <c r="AD32" s="53"/>
      <c r="AE32" s="53"/>
      <c r="AF32" s="53"/>
      <c r="AG32" s="53"/>
      <c r="AH32" s="53"/>
      <c r="AI32" s="53"/>
      <c r="AJ32" s="53"/>
      <c r="AK32" s="53"/>
      <c r="AL32" s="53"/>
      <c r="AM32" s="53"/>
      <c r="AN32" s="53"/>
      <c r="AO32" s="53"/>
      <c r="AP32" s="53"/>
      <c r="AQ32" s="53"/>
      <c r="AR32" s="53"/>
    </row>
    <row r="33" spans="3:44" s="28" customFormat="1" ht="15" customHeight="1" x14ac:dyDescent="0.2">
      <c r="C33" s="245" t="s">
        <v>29</v>
      </c>
      <c r="D33" s="246"/>
      <c r="E33" s="246"/>
      <c r="F33" s="136">
        <v>37.061793317059703</v>
      </c>
      <c r="G33" s="136">
        <v>38.799053317059602</v>
      </c>
      <c r="H33" s="136">
        <v>0</v>
      </c>
      <c r="I33" s="136">
        <v>0</v>
      </c>
      <c r="J33" s="40"/>
      <c r="K33" s="38"/>
      <c r="L33" s="259" t="s">
        <v>80</v>
      </c>
      <c r="M33" s="260"/>
      <c r="N33" s="260"/>
      <c r="O33" s="260"/>
      <c r="P33" s="260"/>
      <c r="Q33" s="221">
        <v>5283</v>
      </c>
      <c r="R33" s="221"/>
      <c r="S33" s="221">
        <v>9151</v>
      </c>
      <c r="T33" s="221"/>
      <c r="U33" s="221">
        <v>0</v>
      </c>
      <c r="V33" s="221">
        <v>0</v>
      </c>
      <c r="W33" s="41"/>
      <c r="Y33" s="1"/>
      <c r="Z33" s="39"/>
      <c r="AA33" s="53"/>
      <c r="AB33" s="53"/>
      <c r="AC33" s="53"/>
      <c r="AD33" s="53"/>
      <c r="AE33" s="53"/>
      <c r="AF33" s="53"/>
      <c r="AG33" s="53"/>
      <c r="AH33" s="53"/>
      <c r="AI33" s="53"/>
      <c r="AJ33" s="53"/>
      <c r="AK33" s="53"/>
      <c r="AL33" s="53"/>
      <c r="AM33" s="53"/>
      <c r="AN33" s="53"/>
      <c r="AO33" s="53"/>
      <c r="AP33" s="53"/>
      <c r="AQ33" s="53"/>
      <c r="AR33" s="53"/>
    </row>
    <row r="34" spans="3:44" s="28" customFormat="1" ht="15" customHeight="1" x14ac:dyDescent="0.2">
      <c r="C34" s="245" t="s">
        <v>30</v>
      </c>
      <c r="D34" s="246"/>
      <c r="E34" s="246"/>
      <c r="F34" s="136">
        <v>280141.26417121326</v>
      </c>
      <c r="G34" s="136">
        <v>302331.879106206</v>
      </c>
      <c r="H34" s="136">
        <v>86104.29690999999</v>
      </c>
      <c r="I34" s="136">
        <v>90810.459170000002</v>
      </c>
      <c r="J34" s="40"/>
      <c r="K34" s="38"/>
      <c r="L34" s="250" t="s">
        <v>81</v>
      </c>
      <c r="M34" s="251"/>
      <c r="N34" s="251"/>
      <c r="O34" s="251"/>
      <c r="P34" s="251"/>
      <c r="Q34" s="221"/>
      <c r="R34" s="221"/>
      <c r="S34" s="221"/>
      <c r="T34" s="221"/>
      <c r="U34" s="221"/>
      <c r="V34" s="221"/>
      <c r="W34" s="41"/>
      <c r="Y34" s="1"/>
      <c r="Z34" s="39"/>
      <c r="AA34" s="53"/>
      <c r="AB34" s="53"/>
      <c r="AC34" s="53"/>
      <c r="AD34" s="53"/>
      <c r="AE34" s="53"/>
      <c r="AF34" s="53"/>
      <c r="AG34" s="53"/>
      <c r="AH34" s="53"/>
      <c r="AI34" s="53"/>
      <c r="AJ34" s="53"/>
      <c r="AK34" s="53"/>
      <c r="AL34" s="53"/>
      <c r="AM34" s="53"/>
      <c r="AN34" s="53"/>
      <c r="AO34" s="53"/>
      <c r="AP34" s="53"/>
      <c r="AQ34" s="53"/>
      <c r="AR34" s="53"/>
    </row>
    <row r="35" spans="3:44" s="28" customFormat="1" ht="15" customHeight="1" x14ac:dyDescent="0.2">
      <c r="C35" s="245" t="s">
        <v>31</v>
      </c>
      <c r="D35" s="246"/>
      <c r="E35" s="246"/>
      <c r="F35" s="136">
        <v>159293.27654644451</v>
      </c>
      <c r="G35" s="136">
        <v>165789.41734489053</v>
      </c>
      <c r="H35" s="136">
        <v>128905.61093000001</v>
      </c>
      <c r="I35" s="136">
        <v>137267.31985</v>
      </c>
      <c r="J35" s="40"/>
      <c r="K35" s="38"/>
      <c r="L35" s="259" t="s">
        <v>82</v>
      </c>
      <c r="M35" s="260"/>
      <c r="N35" s="260"/>
      <c r="O35" s="260"/>
      <c r="P35" s="260"/>
      <c r="Q35" s="221">
        <v>40832.3783736349</v>
      </c>
      <c r="R35" s="221"/>
      <c r="S35" s="221">
        <v>31810.489811949497</v>
      </c>
      <c r="T35" s="221"/>
      <c r="U35" s="221">
        <v>9601.0238300000001</v>
      </c>
      <c r="V35" s="221">
        <v>6965.4659800000009</v>
      </c>
      <c r="W35" s="41"/>
      <c r="Y35" s="1"/>
      <c r="Z35" s="39"/>
      <c r="AA35" s="53"/>
      <c r="AB35" s="53"/>
      <c r="AC35" s="53"/>
      <c r="AD35" s="53"/>
      <c r="AE35" s="53"/>
      <c r="AF35" s="53"/>
      <c r="AG35" s="53"/>
      <c r="AH35" s="53"/>
      <c r="AI35" s="53"/>
      <c r="AJ35" s="53"/>
      <c r="AK35" s="53"/>
      <c r="AL35" s="53"/>
      <c r="AM35" s="53"/>
      <c r="AN35" s="53"/>
      <c r="AO35" s="53"/>
      <c r="AP35" s="53"/>
      <c r="AQ35" s="53"/>
      <c r="AR35" s="53"/>
    </row>
    <row r="36" spans="3:44" s="28" customFormat="1" ht="15" customHeight="1" x14ac:dyDescent="0.2">
      <c r="C36" s="245" t="s">
        <v>32</v>
      </c>
      <c r="D36" s="246"/>
      <c r="E36" s="246"/>
      <c r="F36" s="136">
        <v>39724.612772080502</v>
      </c>
      <c r="G36" s="136">
        <v>45582.879976679098</v>
      </c>
      <c r="H36" s="136">
        <v>18766.350910000001</v>
      </c>
      <c r="I36" s="136">
        <v>14830.683130000001</v>
      </c>
      <c r="J36" s="40"/>
      <c r="K36" s="38"/>
      <c r="L36" s="259" t="s">
        <v>83</v>
      </c>
      <c r="M36" s="260"/>
      <c r="N36" s="260"/>
      <c r="O36" s="260"/>
      <c r="P36" s="260"/>
      <c r="Q36" s="221">
        <v>4859.810857318399</v>
      </c>
      <c r="R36" s="221"/>
      <c r="S36" s="221">
        <v>909</v>
      </c>
      <c r="T36" s="221"/>
      <c r="U36" s="221">
        <v>145.92400000000001</v>
      </c>
      <c r="V36" s="221">
        <v>1440</v>
      </c>
      <c r="W36" s="41"/>
      <c r="Y36" s="1"/>
      <c r="Z36" s="39"/>
      <c r="AA36" s="53"/>
      <c r="AB36" s="53"/>
      <c r="AC36" s="53"/>
      <c r="AD36" s="53"/>
      <c r="AE36" s="53"/>
      <c r="AF36" s="53"/>
      <c r="AG36" s="53"/>
      <c r="AH36" s="53"/>
      <c r="AI36" s="53"/>
      <c r="AJ36" s="53"/>
      <c r="AK36" s="53"/>
      <c r="AL36" s="53"/>
      <c r="AM36" s="53"/>
      <c r="AN36" s="53"/>
      <c r="AO36" s="53"/>
      <c r="AP36" s="53"/>
      <c r="AQ36" s="53"/>
      <c r="AR36" s="53"/>
    </row>
    <row r="37" spans="3:44" s="28" customFormat="1" ht="15" customHeight="1" x14ac:dyDescent="0.2">
      <c r="C37" s="245" t="s">
        <v>33</v>
      </c>
      <c r="D37" s="246"/>
      <c r="E37" s="246"/>
      <c r="F37" s="136">
        <v>71876.284137047754</v>
      </c>
      <c r="G37" s="136">
        <v>71367.573947497964</v>
      </c>
      <c r="H37" s="136">
        <v>61036.49543549971</v>
      </c>
      <c r="I37" s="136">
        <v>79934.819805499705</v>
      </c>
      <c r="J37" s="41"/>
      <c r="K37" s="38"/>
      <c r="L37" s="259" t="s">
        <v>84</v>
      </c>
      <c r="M37" s="260"/>
      <c r="N37" s="260"/>
      <c r="O37" s="260"/>
      <c r="P37" s="260"/>
      <c r="Q37" s="221">
        <v>-17928.842101397116</v>
      </c>
      <c r="R37" s="221"/>
      <c r="S37" s="221">
        <v>-6085</v>
      </c>
      <c r="T37" s="221"/>
      <c r="U37" s="221">
        <v>-5257.4913800000004</v>
      </c>
      <c r="V37" s="221">
        <v>-8822</v>
      </c>
      <c r="W37" s="41"/>
      <c r="Y37" s="1"/>
      <c r="Z37" s="39"/>
      <c r="AA37" s="53"/>
      <c r="AB37" s="53"/>
      <c r="AC37" s="53"/>
      <c r="AD37" s="53"/>
      <c r="AE37" s="53"/>
      <c r="AF37" s="53"/>
      <c r="AG37" s="53"/>
      <c r="AH37" s="53"/>
      <c r="AI37" s="53"/>
      <c r="AJ37" s="53"/>
      <c r="AK37" s="53"/>
      <c r="AL37" s="53"/>
      <c r="AM37" s="53"/>
      <c r="AN37" s="53"/>
      <c r="AO37" s="53"/>
      <c r="AP37" s="53"/>
      <c r="AQ37" s="53"/>
      <c r="AR37" s="53"/>
    </row>
    <row r="38" spans="3:44" s="28" customFormat="1" ht="15" customHeight="1" x14ac:dyDescent="0.2">
      <c r="C38" s="245" t="s">
        <v>34</v>
      </c>
      <c r="D38" s="246"/>
      <c r="E38" s="246"/>
      <c r="F38" s="136">
        <v>177481.20850609936</v>
      </c>
      <c r="G38" s="136">
        <v>225593.72280403439</v>
      </c>
      <c r="H38" s="136">
        <v>48937.707600000002</v>
      </c>
      <c r="I38" s="136">
        <v>63580.909679999997</v>
      </c>
      <c r="J38" s="41"/>
      <c r="K38" s="38"/>
      <c r="L38" s="259" t="s">
        <v>62</v>
      </c>
      <c r="M38" s="260"/>
      <c r="N38" s="260"/>
      <c r="O38" s="260"/>
      <c r="P38" s="260"/>
      <c r="Q38" s="221">
        <v>26914.1378632911</v>
      </c>
      <c r="R38" s="221"/>
      <c r="S38" s="221">
        <v>25423</v>
      </c>
      <c r="T38" s="221"/>
      <c r="U38" s="221">
        <v>9538.334789999999</v>
      </c>
      <c r="V38" s="221">
        <v>7991</v>
      </c>
      <c r="W38" s="41"/>
      <c r="Y38" s="1"/>
      <c r="Z38" s="39"/>
      <c r="AA38" s="53"/>
      <c r="AB38" s="53"/>
      <c r="AC38" s="53"/>
      <c r="AD38" s="53"/>
      <c r="AE38" s="53"/>
      <c r="AF38" s="53"/>
      <c r="AG38" s="53"/>
      <c r="AH38" s="53"/>
      <c r="AI38" s="53"/>
      <c r="AJ38" s="53"/>
      <c r="AK38" s="53"/>
      <c r="AL38" s="53"/>
      <c r="AM38" s="53"/>
      <c r="AN38" s="53"/>
      <c r="AO38" s="53"/>
      <c r="AP38" s="53"/>
      <c r="AQ38" s="53"/>
      <c r="AR38" s="53"/>
    </row>
    <row r="39" spans="3:44" s="28" customFormat="1" ht="18" customHeight="1" x14ac:dyDescent="0.2">
      <c r="C39" s="267" t="s">
        <v>35</v>
      </c>
      <c r="D39" s="268"/>
      <c r="E39" s="268"/>
      <c r="F39" s="210">
        <v>897807.44702253025</v>
      </c>
      <c r="G39" s="210">
        <v>944064.97545486444</v>
      </c>
      <c r="H39" s="210">
        <v>369453.70646549971</v>
      </c>
      <c r="I39" s="210">
        <v>405314.26221549971</v>
      </c>
      <c r="J39" s="42"/>
      <c r="K39" s="38"/>
      <c r="L39" s="252" t="s">
        <v>85</v>
      </c>
      <c r="M39" s="253"/>
      <c r="N39" s="253"/>
      <c r="O39" s="253"/>
      <c r="P39" s="253"/>
      <c r="Q39" s="221">
        <v>-3462.5113457251996</v>
      </c>
      <c r="R39" s="221"/>
      <c r="S39" s="221">
        <v>-3437</v>
      </c>
      <c r="T39" s="221"/>
      <c r="U39" s="221">
        <v>-2030.4395400000001</v>
      </c>
      <c r="V39" s="221">
        <v>-1822</v>
      </c>
      <c r="W39" s="44"/>
      <c r="Y39" s="1"/>
      <c r="Z39" s="39"/>
      <c r="AA39" s="53"/>
      <c r="AB39" s="53"/>
      <c r="AC39" s="53"/>
      <c r="AD39" s="53"/>
      <c r="AE39" s="53"/>
      <c r="AF39" s="53"/>
      <c r="AG39" s="53"/>
      <c r="AH39" s="53"/>
      <c r="AI39" s="53"/>
      <c r="AJ39" s="53"/>
      <c r="AK39" s="53"/>
      <c r="AL39" s="53"/>
      <c r="AM39" s="53"/>
      <c r="AN39" s="53"/>
      <c r="AO39" s="53"/>
      <c r="AP39" s="53"/>
      <c r="AQ39" s="53"/>
      <c r="AR39" s="53"/>
    </row>
    <row r="40" spans="3:44" s="28" customFormat="1" ht="18" customHeight="1" x14ac:dyDescent="0.2">
      <c r="C40" s="211"/>
      <c r="D40" s="212"/>
      <c r="E40" s="212"/>
      <c r="F40" s="210"/>
      <c r="G40" s="210"/>
      <c r="H40" s="210"/>
      <c r="I40" s="210"/>
      <c r="J40" s="42"/>
      <c r="K40" s="38"/>
      <c r="L40" s="252" t="s">
        <v>130</v>
      </c>
      <c r="M40" s="253"/>
      <c r="N40" s="253"/>
      <c r="O40" s="253"/>
      <c r="P40" s="253"/>
      <c r="Q40" s="221">
        <v>-435.36796000000004</v>
      </c>
      <c r="R40" s="221"/>
      <c r="S40" s="221">
        <v>0</v>
      </c>
      <c r="T40" s="221"/>
      <c r="U40" s="221">
        <v>0</v>
      </c>
      <c r="V40" s="221">
        <v>0</v>
      </c>
      <c r="W40" s="44"/>
      <c r="Y40" s="1"/>
      <c r="Z40" s="39"/>
      <c r="AA40" s="53"/>
      <c r="AB40" s="53"/>
      <c r="AC40" s="53"/>
      <c r="AD40" s="53"/>
      <c r="AE40" s="53"/>
      <c r="AF40" s="53"/>
      <c r="AG40" s="53"/>
      <c r="AH40" s="53"/>
      <c r="AI40" s="53"/>
      <c r="AJ40" s="53"/>
      <c r="AK40" s="53"/>
      <c r="AL40" s="53"/>
      <c r="AM40" s="53"/>
      <c r="AN40" s="53"/>
      <c r="AO40" s="53"/>
      <c r="AP40" s="53"/>
      <c r="AQ40" s="53"/>
      <c r="AR40" s="53"/>
    </row>
    <row r="41" spans="3:44" s="28" customFormat="1" ht="15.75" x14ac:dyDescent="0.2">
      <c r="C41" s="275" t="s">
        <v>36</v>
      </c>
      <c r="D41" s="276"/>
      <c r="E41" s="213"/>
      <c r="F41" s="136"/>
      <c r="G41" s="136"/>
      <c r="H41" s="136"/>
      <c r="I41" s="136"/>
      <c r="J41" s="42"/>
      <c r="K41" s="38"/>
      <c r="L41" s="250" t="s">
        <v>86</v>
      </c>
      <c r="M41" s="251"/>
      <c r="N41" s="251"/>
      <c r="O41" s="251"/>
      <c r="P41" s="251"/>
      <c r="Q41" s="221"/>
      <c r="R41" s="221"/>
      <c r="S41" s="221"/>
      <c r="T41" s="140"/>
      <c r="U41" s="221"/>
      <c r="V41" s="221"/>
      <c r="W41" s="50"/>
      <c r="Y41" s="1"/>
      <c r="Z41" s="39"/>
      <c r="AA41" s="53"/>
      <c r="AB41" s="53"/>
      <c r="AC41" s="53"/>
      <c r="AD41" s="53"/>
      <c r="AE41" s="53"/>
      <c r="AF41" s="53"/>
      <c r="AG41" s="53"/>
      <c r="AH41" s="53"/>
      <c r="AI41" s="53"/>
      <c r="AJ41" s="53"/>
      <c r="AK41" s="53"/>
      <c r="AL41" s="53"/>
      <c r="AM41" s="53"/>
      <c r="AN41" s="53"/>
      <c r="AO41" s="53"/>
      <c r="AP41" s="53"/>
      <c r="AQ41" s="53"/>
      <c r="AR41" s="53"/>
    </row>
    <row r="42" spans="3:44" s="28" customFormat="1" ht="15.75" customHeight="1" x14ac:dyDescent="0.2">
      <c r="C42" s="208" t="s">
        <v>37</v>
      </c>
      <c r="D42" s="209"/>
      <c r="E42" s="209"/>
      <c r="F42" s="136">
        <v>47088.516302619399</v>
      </c>
      <c r="G42" s="136">
        <v>47088.516358827204</v>
      </c>
      <c r="H42" s="136">
        <v>47088.516299999996</v>
      </c>
      <c r="I42" s="136">
        <v>47088.516299999996</v>
      </c>
      <c r="J42" s="43"/>
      <c r="K42" s="38"/>
      <c r="L42" s="250"/>
      <c r="M42" s="251"/>
      <c r="N42" s="251"/>
      <c r="O42" s="251"/>
      <c r="P42" s="251"/>
      <c r="Q42" s="140"/>
      <c r="R42" s="140"/>
      <c r="S42" s="140"/>
      <c r="T42" s="140"/>
      <c r="U42" s="140"/>
      <c r="V42" s="140"/>
      <c r="W42" s="51"/>
      <c r="Y42" s="1"/>
      <c r="Z42" s="39"/>
      <c r="AA42" s="53"/>
      <c r="AB42" s="53"/>
      <c r="AC42" s="53"/>
      <c r="AD42" s="53"/>
      <c r="AE42" s="53"/>
      <c r="AF42" s="53"/>
      <c r="AG42" s="53"/>
      <c r="AH42" s="53"/>
      <c r="AI42" s="53"/>
      <c r="AJ42" s="53"/>
      <c r="AK42" s="53"/>
      <c r="AL42" s="53"/>
      <c r="AM42" s="53"/>
      <c r="AN42" s="53"/>
      <c r="AO42" s="53"/>
      <c r="AP42" s="53"/>
      <c r="AQ42" s="53"/>
      <c r="AR42" s="53"/>
    </row>
    <row r="43" spans="3:44" s="28" customFormat="1" ht="15" x14ac:dyDescent="0.2">
      <c r="C43" s="208" t="s">
        <v>38</v>
      </c>
      <c r="D43" s="209"/>
      <c r="E43" s="209"/>
      <c r="F43" s="137">
        <v>-63154.032051073118</v>
      </c>
      <c r="G43" s="137">
        <v>-40789.299502168578</v>
      </c>
      <c r="H43" s="137">
        <v>-10114.712259500011</v>
      </c>
      <c r="I43" s="137">
        <v>9793.4215824999992</v>
      </c>
      <c r="J43" s="44"/>
      <c r="K43" s="38"/>
      <c r="L43" s="259" t="s">
        <v>87</v>
      </c>
      <c r="M43" s="260"/>
      <c r="N43" s="260"/>
      <c r="O43" s="260"/>
      <c r="P43" s="260"/>
      <c r="Q43" s="221">
        <v>1116.3850159983399</v>
      </c>
      <c r="R43" s="221"/>
      <c r="S43" s="221">
        <v>-11465</v>
      </c>
      <c r="T43" s="221"/>
      <c r="U43" s="221">
        <v>-404.64464000000004</v>
      </c>
      <c r="V43" s="221">
        <v>-18</v>
      </c>
      <c r="W43" s="49"/>
      <c r="Y43" s="1"/>
      <c r="Z43" s="39"/>
      <c r="AA43" s="53"/>
      <c r="AB43" s="53"/>
      <c r="AC43" s="53"/>
      <c r="AD43" s="53"/>
      <c r="AE43" s="53"/>
      <c r="AF43" s="53"/>
      <c r="AG43" s="53"/>
      <c r="AH43" s="53"/>
      <c r="AI43" s="53"/>
      <c r="AJ43" s="53"/>
      <c r="AK43" s="53"/>
      <c r="AL43" s="53"/>
      <c r="AM43" s="53"/>
      <c r="AN43" s="53"/>
      <c r="AO43" s="53"/>
      <c r="AP43" s="53"/>
      <c r="AQ43" s="53"/>
      <c r="AR43" s="53"/>
    </row>
    <row r="44" spans="3:44" s="28" customFormat="1" ht="17.25" customHeight="1" x14ac:dyDescent="0.2">
      <c r="C44" s="211" t="s">
        <v>124</v>
      </c>
      <c r="D44" s="212"/>
      <c r="E44" s="212"/>
      <c r="F44" s="138">
        <v>-16064.515748453719</v>
      </c>
      <c r="G44" s="138">
        <v>6300.2168566586261</v>
      </c>
      <c r="H44" s="138">
        <v>36973.804040499985</v>
      </c>
      <c r="I44" s="138">
        <v>56881.937882499995</v>
      </c>
      <c r="J44" s="44"/>
      <c r="K44" s="38"/>
      <c r="L44" s="259" t="s">
        <v>88</v>
      </c>
      <c r="M44" s="260"/>
      <c r="N44" s="260"/>
      <c r="O44" s="260"/>
      <c r="P44" s="260"/>
      <c r="Q44" s="221">
        <v>3147.2543855563404</v>
      </c>
      <c r="R44" s="221"/>
      <c r="S44" s="221">
        <v>-906</v>
      </c>
      <c r="T44" s="221"/>
      <c r="U44" s="221">
        <v>15338.870650000001</v>
      </c>
      <c r="V44" s="221">
        <v>170</v>
      </c>
      <c r="W44" s="52"/>
      <c r="Y44" s="1"/>
      <c r="Z44" s="39"/>
      <c r="AA44" s="53"/>
      <c r="AB44" s="53"/>
      <c r="AC44" s="53"/>
      <c r="AD44" s="53"/>
      <c r="AE44" s="53"/>
      <c r="AF44" s="53"/>
      <c r="AG44" s="53"/>
      <c r="AH44" s="53"/>
      <c r="AI44" s="53"/>
      <c r="AJ44" s="53"/>
      <c r="AK44" s="53"/>
      <c r="AL44" s="53"/>
      <c r="AM44" s="53"/>
      <c r="AN44" s="53"/>
      <c r="AO44" s="53"/>
      <c r="AP44" s="53"/>
      <c r="AQ44" s="53"/>
      <c r="AR44" s="53"/>
    </row>
    <row r="45" spans="3:44" s="28" customFormat="1" ht="15" x14ac:dyDescent="0.2">
      <c r="C45" s="208" t="s">
        <v>125</v>
      </c>
      <c r="D45" s="209"/>
      <c r="E45" s="209"/>
      <c r="F45" s="137">
        <v>11787.5751502448</v>
      </c>
      <c r="G45" s="137">
        <v>28144.859377992998</v>
      </c>
      <c r="H45" s="137">
        <v>0</v>
      </c>
      <c r="I45" s="137">
        <v>0</v>
      </c>
      <c r="J45" s="41"/>
      <c r="K45" s="38"/>
      <c r="L45" s="259" t="s">
        <v>89</v>
      </c>
      <c r="M45" s="260"/>
      <c r="N45" s="260"/>
      <c r="O45" s="260"/>
      <c r="P45" s="260"/>
      <c r="Q45" s="221">
        <v>-9853.0650303410821</v>
      </c>
      <c r="R45" s="221"/>
      <c r="S45" s="221">
        <v>-18124</v>
      </c>
      <c r="T45" s="221"/>
      <c r="U45" s="221">
        <v>-5877.0821999999998</v>
      </c>
      <c r="V45" s="221">
        <v>-16185</v>
      </c>
      <c r="W45" s="49"/>
      <c r="Y45" s="1"/>
      <c r="Z45" s="39"/>
      <c r="AA45" s="53"/>
      <c r="AB45" s="53"/>
      <c r="AC45" s="53"/>
      <c r="AD45" s="53"/>
      <c r="AE45" s="53"/>
      <c r="AF45" s="53"/>
      <c r="AG45" s="53"/>
      <c r="AH45" s="53"/>
      <c r="AI45" s="53"/>
      <c r="AJ45" s="53"/>
      <c r="AK45" s="53"/>
      <c r="AL45" s="53"/>
      <c r="AM45" s="53"/>
      <c r="AN45" s="53"/>
      <c r="AO45" s="53"/>
      <c r="AP45" s="53"/>
      <c r="AQ45" s="53"/>
      <c r="AR45" s="53"/>
    </row>
    <row r="46" spans="3:44" s="28" customFormat="1" ht="17.25" customHeight="1" x14ac:dyDescent="0.2">
      <c r="C46" s="211" t="s">
        <v>39</v>
      </c>
      <c r="D46" s="212"/>
      <c r="E46" s="212"/>
      <c r="F46" s="139">
        <v>-4276.9405982089193</v>
      </c>
      <c r="G46" s="139">
        <v>34445.076234651628</v>
      </c>
      <c r="H46" s="139">
        <v>36973.804040499985</v>
      </c>
      <c r="I46" s="139">
        <v>56881.937882499995</v>
      </c>
      <c r="J46" s="41"/>
      <c r="K46" s="38"/>
      <c r="L46" s="259" t="s">
        <v>90</v>
      </c>
      <c r="M46" s="260"/>
      <c r="N46" s="260"/>
      <c r="O46" s="260"/>
      <c r="P46" s="260"/>
      <c r="Q46" s="221"/>
      <c r="R46" s="221"/>
      <c r="S46" s="221"/>
      <c r="T46" s="221"/>
      <c r="U46" s="221"/>
      <c r="V46" s="221"/>
      <c r="W46" s="52"/>
      <c r="Y46" s="1"/>
      <c r="Z46" s="39"/>
      <c r="AA46" s="53"/>
      <c r="AB46" s="53"/>
      <c r="AC46" s="53"/>
      <c r="AD46" s="53"/>
      <c r="AE46" s="53"/>
      <c r="AF46" s="53"/>
      <c r="AG46" s="53"/>
      <c r="AH46" s="53"/>
      <c r="AI46" s="53"/>
      <c r="AJ46" s="53"/>
      <c r="AK46" s="53"/>
      <c r="AL46" s="53"/>
      <c r="AM46" s="53"/>
      <c r="AN46" s="53"/>
      <c r="AO46" s="53"/>
      <c r="AP46" s="53"/>
      <c r="AQ46" s="53"/>
      <c r="AR46" s="53"/>
    </row>
    <row r="47" spans="3:44" s="28" customFormat="1" ht="15" x14ac:dyDescent="0.2">
      <c r="C47" s="74"/>
      <c r="D47" s="39"/>
      <c r="E47" s="39"/>
      <c r="F47" s="140"/>
      <c r="G47" s="140"/>
      <c r="H47" s="140"/>
      <c r="I47" s="140"/>
      <c r="J47" s="41"/>
      <c r="K47" s="38"/>
      <c r="L47" s="259" t="s">
        <v>91</v>
      </c>
      <c r="M47" s="260"/>
      <c r="N47" s="260"/>
      <c r="O47" s="260"/>
      <c r="P47" s="260"/>
      <c r="Q47" s="221">
        <v>3533.0254107877099</v>
      </c>
      <c r="R47" s="221"/>
      <c r="S47" s="221">
        <v>13898</v>
      </c>
      <c r="T47" s="221"/>
      <c r="U47" s="221">
        <v>0</v>
      </c>
      <c r="V47" s="221">
        <v>0</v>
      </c>
      <c r="W47" s="52"/>
      <c r="Y47" s="1"/>
      <c r="Z47" s="39"/>
      <c r="AA47" s="53"/>
      <c r="AB47" s="53"/>
      <c r="AC47" s="53"/>
      <c r="AD47" s="53"/>
      <c r="AE47" s="53"/>
      <c r="AF47" s="53"/>
      <c r="AG47" s="53"/>
      <c r="AH47" s="53"/>
      <c r="AI47" s="53"/>
      <c r="AJ47" s="53"/>
      <c r="AK47" s="53"/>
      <c r="AL47" s="53"/>
      <c r="AM47" s="53"/>
      <c r="AN47" s="53"/>
      <c r="AO47" s="53"/>
      <c r="AP47" s="53"/>
      <c r="AQ47" s="53"/>
      <c r="AR47" s="53"/>
    </row>
    <row r="48" spans="3:44" s="28" customFormat="1" ht="18.75" customHeight="1" x14ac:dyDescent="0.2">
      <c r="C48" s="208" t="s">
        <v>40</v>
      </c>
      <c r="D48" s="209"/>
      <c r="E48" s="209"/>
      <c r="F48" s="136">
        <v>748125.28206408455</v>
      </c>
      <c r="G48" s="136">
        <v>737094.32472218422</v>
      </c>
      <c r="H48" s="136">
        <v>278728.51976</v>
      </c>
      <c r="I48" s="136">
        <v>286380.43813000002</v>
      </c>
      <c r="J48" s="41"/>
      <c r="K48" s="38"/>
      <c r="L48" s="269" t="s">
        <v>92</v>
      </c>
      <c r="M48" s="270"/>
      <c r="N48" s="270"/>
      <c r="O48" s="270"/>
      <c r="P48" s="270"/>
      <c r="Q48" s="222">
        <v>48983.088091168349</v>
      </c>
      <c r="R48" s="222"/>
      <c r="S48" s="222">
        <v>36678.48981194949</v>
      </c>
      <c r="T48" s="222"/>
      <c r="U48" s="222">
        <v>872.30927799999802</v>
      </c>
      <c r="V48" s="222">
        <v>-11547.739779999989</v>
      </c>
      <c r="W48" s="52"/>
      <c r="Y48" s="1"/>
      <c r="Z48" s="39"/>
      <c r="AA48" s="53"/>
      <c r="AB48" s="53"/>
      <c r="AC48" s="53"/>
      <c r="AD48" s="53"/>
      <c r="AE48" s="53"/>
      <c r="AF48" s="53"/>
      <c r="AG48" s="53"/>
      <c r="AH48" s="53"/>
      <c r="AI48" s="53"/>
      <c r="AJ48" s="53"/>
      <c r="AK48" s="53"/>
      <c r="AL48" s="53"/>
      <c r="AM48" s="53"/>
      <c r="AN48" s="53"/>
      <c r="AO48" s="53"/>
      <c r="AP48" s="53"/>
      <c r="AQ48" s="53"/>
      <c r="AR48" s="53"/>
    </row>
    <row r="49" spans="3:44" s="28" customFormat="1" ht="18.75" customHeight="1" x14ac:dyDescent="0.2">
      <c r="C49" s="208" t="s">
        <v>41</v>
      </c>
      <c r="D49" s="209"/>
      <c r="E49" s="209"/>
      <c r="F49" s="136">
        <v>26218.466500285962</v>
      </c>
      <c r="G49" s="136">
        <v>26220.865660453263</v>
      </c>
      <c r="H49" s="136">
        <v>17053.515619999998</v>
      </c>
      <c r="I49" s="136">
        <v>16624.598460000001</v>
      </c>
      <c r="J49" s="41"/>
      <c r="K49" s="38"/>
      <c r="L49" s="265" t="s">
        <v>93</v>
      </c>
      <c r="M49" s="266"/>
      <c r="N49" s="266"/>
      <c r="O49" s="266"/>
      <c r="P49" s="266"/>
      <c r="Q49" s="221"/>
      <c r="R49" s="221"/>
      <c r="S49" s="221"/>
      <c r="T49" s="140"/>
      <c r="U49" s="221"/>
      <c r="V49" s="221"/>
      <c r="W49" s="49"/>
      <c r="Y49" s="1"/>
      <c r="Z49" s="39"/>
      <c r="AA49" s="53"/>
      <c r="AB49" s="53"/>
      <c r="AC49" s="53"/>
      <c r="AD49" s="53"/>
      <c r="AE49" s="53"/>
      <c r="AF49" s="53"/>
      <c r="AG49" s="53"/>
      <c r="AH49" s="53"/>
      <c r="AI49" s="53"/>
      <c r="AJ49" s="53"/>
      <c r="AK49" s="53"/>
      <c r="AL49" s="53"/>
      <c r="AM49" s="53"/>
      <c r="AN49" s="53"/>
      <c r="AO49" s="53"/>
      <c r="AP49" s="53"/>
      <c r="AQ49" s="53"/>
      <c r="AR49" s="53"/>
    </row>
    <row r="50" spans="3:44" s="28" customFormat="1" ht="15" customHeight="1" x14ac:dyDescent="0.2">
      <c r="C50" s="208" t="s">
        <v>42</v>
      </c>
      <c r="D50" s="209"/>
      <c r="E50" s="209"/>
      <c r="F50" s="136">
        <v>32971.137620358342</v>
      </c>
      <c r="G50" s="136">
        <v>40654.530267990594</v>
      </c>
      <c r="H50" s="136">
        <v>634.64588000000595</v>
      </c>
      <c r="I50" s="136">
        <v>6.2584877003057901E-12</v>
      </c>
      <c r="J50" s="41"/>
      <c r="K50" s="38" t="s">
        <v>0</v>
      </c>
      <c r="L50" s="259" t="s">
        <v>94</v>
      </c>
      <c r="M50" s="260"/>
      <c r="N50" s="260"/>
      <c r="O50" s="260"/>
      <c r="P50" s="260"/>
      <c r="Q50" s="257">
        <v>7294.79289769147</v>
      </c>
      <c r="R50" s="223"/>
      <c r="S50" s="257">
        <v>-3620</v>
      </c>
      <c r="T50" s="223"/>
      <c r="U50" s="257">
        <v>2328.0538199999996</v>
      </c>
      <c r="V50" s="257">
        <v>0</v>
      </c>
      <c r="W50" s="52"/>
      <c r="Y50" s="1"/>
      <c r="Z50" s="39"/>
      <c r="AA50" s="53"/>
      <c r="AB50" s="53"/>
      <c r="AC50" s="53"/>
      <c r="AD50" s="53"/>
      <c r="AE50" s="53"/>
      <c r="AF50" s="53"/>
      <c r="AG50" s="53"/>
      <c r="AH50" s="53"/>
      <c r="AI50" s="53"/>
      <c r="AJ50" s="53"/>
      <c r="AK50" s="53"/>
      <c r="AL50" s="53"/>
      <c r="AM50" s="53"/>
      <c r="AN50" s="53"/>
      <c r="AO50" s="53"/>
      <c r="AP50" s="53"/>
      <c r="AQ50" s="53"/>
      <c r="AR50" s="53"/>
    </row>
    <row r="51" spans="3:44" s="28" customFormat="1" ht="15" customHeight="1" x14ac:dyDescent="0.2">
      <c r="C51" s="208" t="s">
        <v>43</v>
      </c>
      <c r="D51" s="209"/>
      <c r="E51" s="209"/>
      <c r="F51" s="136">
        <v>94769.501253797353</v>
      </c>
      <c r="G51" s="136">
        <v>105650.17657471157</v>
      </c>
      <c r="H51" s="136">
        <v>36062.219583300001</v>
      </c>
      <c r="I51" s="136">
        <v>45427.286043300002</v>
      </c>
      <c r="J51" s="41"/>
      <c r="K51" s="38"/>
      <c r="L51" s="259"/>
      <c r="M51" s="260"/>
      <c r="N51" s="260"/>
      <c r="O51" s="260"/>
      <c r="P51" s="260"/>
      <c r="Q51" s="257"/>
      <c r="R51" s="223"/>
      <c r="S51" s="257"/>
      <c r="T51" s="223"/>
      <c r="U51" s="257"/>
      <c r="V51" s="257"/>
      <c r="W51" s="52"/>
      <c r="Y51" s="1"/>
      <c r="Z51" s="39"/>
      <c r="AA51" s="53"/>
      <c r="AB51" s="53"/>
      <c r="AC51" s="53"/>
      <c r="AD51" s="53"/>
      <c r="AE51" s="53"/>
      <c r="AF51" s="53"/>
      <c r="AG51" s="53"/>
      <c r="AH51" s="53"/>
      <c r="AI51" s="53"/>
      <c r="AJ51" s="53"/>
      <c r="AK51" s="53"/>
      <c r="AL51" s="53"/>
      <c r="AM51" s="53"/>
      <c r="AN51" s="53"/>
      <c r="AO51" s="53"/>
      <c r="AP51" s="53"/>
      <c r="AQ51" s="53"/>
      <c r="AR51" s="53"/>
    </row>
    <row r="52" spans="3:44" s="28" customFormat="1" ht="15" customHeight="1" x14ac:dyDescent="0.2">
      <c r="C52" s="211" t="s">
        <v>44</v>
      </c>
      <c r="D52" s="212"/>
      <c r="E52" s="212"/>
      <c r="F52" s="139">
        <v>902084.38742914249</v>
      </c>
      <c r="G52" s="139">
        <v>909619.89722533955</v>
      </c>
      <c r="H52" s="139">
        <v>332479.90084329998</v>
      </c>
      <c r="I52" s="139">
        <v>348432.32263330003</v>
      </c>
      <c r="J52" s="42"/>
      <c r="K52" s="38"/>
      <c r="L52" s="259" t="s">
        <v>95</v>
      </c>
      <c r="M52" s="260"/>
      <c r="N52" s="260"/>
      <c r="O52" s="260"/>
      <c r="P52" s="260"/>
      <c r="Q52" s="223">
        <v>-31769.353362852416</v>
      </c>
      <c r="R52" s="223"/>
      <c r="S52" s="223">
        <v>-42674</v>
      </c>
      <c r="T52" s="223"/>
      <c r="U52" s="223">
        <v>-5346.87</v>
      </c>
      <c r="V52" s="223">
        <v>-8808</v>
      </c>
      <c r="W52" s="49"/>
      <c r="Y52" s="1"/>
      <c r="Z52" s="39"/>
      <c r="AA52" s="53"/>
      <c r="AB52" s="53"/>
      <c r="AC52" s="53"/>
      <c r="AD52" s="53"/>
      <c r="AE52" s="53"/>
      <c r="AF52" s="53"/>
      <c r="AG52" s="53"/>
      <c r="AH52" s="53"/>
      <c r="AI52" s="53"/>
      <c r="AK52" s="53"/>
      <c r="AL52" s="53"/>
      <c r="AM52" s="53"/>
      <c r="AN52" s="53"/>
      <c r="AO52" s="53"/>
      <c r="AP52" s="53"/>
      <c r="AQ52" s="53"/>
      <c r="AR52" s="53"/>
    </row>
    <row r="53" spans="3:44" s="28" customFormat="1" ht="18" customHeight="1" x14ac:dyDescent="0.2">
      <c r="C53" s="267" t="s">
        <v>45</v>
      </c>
      <c r="D53" s="268"/>
      <c r="E53" s="268"/>
      <c r="F53" s="210">
        <v>897807.44682999759</v>
      </c>
      <c r="G53" s="210">
        <v>944064.97345999116</v>
      </c>
      <c r="H53" s="210">
        <v>369453.70488379995</v>
      </c>
      <c r="I53" s="210">
        <v>405314.26051580004</v>
      </c>
      <c r="J53" s="49"/>
      <c r="K53" s="38"/>
      <c r="L53" s="259" t="s">
        <v>96</v>
      </c>
      <c r="M53" s="260"/>
      <c r="N53" s="260"/>
      <c r="O53" s="260"/>
      <c r="P53" s="260"/>
      <c r="Q53" s="223">
        <v>152.05213514054799</v>
      </c>
      <c r="R53" s="223"/>
      <c r="S53" s="223">
        <v>285</v>
      </c>
      <c r="T53" s="223"/>
      <c r="U53" s="223">
        <v>47.985999999999997</v>
      </c>
      <c r="V53" s="223">
        <v>0</v>
      </c>
      <c r="W53" s="52"/>
      <c r="Y53" s="1"/>
      <c r="Z53" s="39"/>
      <c r="AA53" s="53"/>
      <c r="AB53" s="53"/>
      <c r="AC53" s="53"/>
      <c r="AD53" s="53"/>
      <c r="AE53" s="53"/>
      <c r="AF53" s="53"/>
      <c r="AG53" s="53"/>
      <c r="AH53" s="53"/>
      <c r="AI53" s="53"/>
      <c r="AJ53" s="53"/>
      <c r="AK53" s="53"/>
      <c r="AL53" s="53"/>
      <c r="AM53" s="53"/>
      <c r="AN53" s="53"/>
      <c r="AO53" s="53"/>
      <c r="AP53" s="53"/>
      <c r="AQ53" s="53"/>
      <c r="AR53" s="53"/>
    </row>
    <row r="54" spans="3:44" s="28" customFormat="1" ht="18" customHeight="1" x14ac:dyDescent="0.2">
      <c r="C54" s="277"/>
      <c r="D54" s="278"/>
      <c r="E54" s="278"/>
      <c r="F54" s="278"/>
      <c r="G54" s="278"/>
      <c r="H54" s="278"/>
      <c r="I54" s="278"/>
      <c r="J54" s="279"/>
      <c r="K54" s="38"/>
      <c r="L54" s="259" t="s">
        <v>97</v>
      </c>
      <c r="M54" s="260"/>
      <c r="N54" s="260"/>
      <c r="O54" s="260"/>
      <c r="P54" s="260"/>
      <c r="Q54" s="223">
        <v>3014.36793298474</v>
      </c>
      <c r="R54" s="223"/>
      <c r="S54" s="223">
        <v>4080</v>
      </c>
      <c r="T54" s="223"/>
      <c r="U54" s="223">
        <v>1094.4190000000001</v>
      </c>
      <c r="V54" s="223">
        <v>489</v>
      </c>
      <c r="W54" s="52"/>
      <c r="Y54" s="1"/>
      <c r="Z54" s="39"/>
      <c r="AA54" s="53"/>
      <c r="AB54" s="53"/>
      <c r="AC54" s="53"/>
      <c r="AD54" s="53"/>
      <c r="AE54" s="53"/>
      <c r="AF54" s="53"/>
      <c r="AG54" s="53"/>
      <c r="AH54" s="53"/>
      <c r="AI54" s="53"/>
      <c r="AJ54" s="53"/>
      <c r="AK54" s="53"/>
      <c r="AL54" s="53"/>
      <c r="AM54" s="53"/>
      <c r="AN54" s="53"/>
      <c r="AO54" s="53"/>
      <c r="AP54" s="53"/>
      <c r="AQ54" s="53"/>
      <c r="AR54" s="53"/>
    </row>
    <row r="55" spans="3:44" s="28" customFormat="1" ht="15.75" customHeight="1" thickBot="1" x14ac:dyDescent="0.25">
      <c r="C55" s="280"/>
      <c r="D55" s="281"/>
      <c r="E55" s="281"/>
      <c r="F55" s="281"/>
      <c r="G55" s="281"/>
      <c r="H55" s="281"/>
      <c r="I55" s="281"/>
      <c r="J55" s="282"/>
      <c r="K55" s="38"/>
      <c r="L55" s="259" t="s">
        <v>98</v>
      </c>
      <c r="M55" s="260"/>
      <c r="N55" s="260"/>
      <c r="O55" s="260"/>
      <c r="P55" s="260"/>
      <c r="Q55" s="223">
        <v>8273.9783951374993</v>
      </c>
      <c r="R55" s="223"/>
      <c r="S55" s="223">
        <v>6810</v>
      </c>
      <c r="T55" s="223"/>
      <c r="U55" s="223">
        <v>11212.882</v>
      </c>
      <c r="V55" s="223">
        <v>8572</v>
      </c>
      <c r="W55" s="52"/>
      <c r="Y55" s="1"/>
      <c r="Z55" s="39"/>
      <c r="AA55" s="53"/>
      <c r="AB55" s="53"/>
      <c r="AC55" s="53"/>
      <c r="AD55" s="53"/>
      <c r="AE55" s="53"/>
      <c r="AF55" s="53"/>
      <c r="AG55" s="53"/>
      <c r="AH55" s="53"/>
      <c r="AI55" s="53"/>
      <c r="AJ55" s="53"/>
      <c r="AK55" s="53"/>
      <c r="AL55" s="53"/>
      <c r="AM55" s="53"/>
      <c r="AN55" s="53"/>
      <c r="AO55" s="53"/>
      <c r="AP55" s="53"/>
      <c r="AQ55" s="53"/>
      <c r="AR55" s="53"/>
    </row>
    <row r="56" spans="3:44" s="28" customFormat="1" ht="21" customHeight="1" thickBot="1" x14ac:dyDescent="0.25">
      <c r="K56" s="38"/>
      <c r="L56" s="263" t="s">
        <v>99</v>
      </c>
      <c r="M56" s="264"/>
      <c r="N56" s="264"/>
      <c r="O56" s="264"/>
      <c r="P56" s="264"/>
      <c r="Q56" s="222">
        <v>-13034.162001898158</v>
      </c>
      <c r="R56" s="222"/>
      <c r="S56" s="222">
        <v>-35119</v>
      </c>
      <c r="T56" s="222"/>
      <c r="U56" s="222">
        <v>9336.4708200000005</v>
      </c>
      <c r="V56" s="222">
        <v>253</v>
      </c>
      <c r="W56" s="49"/>
      <c r="Y56" s="1"/>
      <c r="Z56" s="39"/>
      <c r="AA56" s="53"/>
      <c r="AB56" s="53"/>
      <c r="AC56" s="53"/>
      <c r="AD56" s="53"/>
      <c r="AE56" s="53"/>
      <c r="AF56" s="53"/>
      <c r="AG56" s="53"/>
      <c r="AH56" s="53"/>
      <c r="AI56" s="53"/>
      <c r="AJ56" s="53"/>
      <c r="AK56" s="53"/>
      <c r="AL56" s="53"/>
      <c r="AM56" s="53"/>
      <c r="AN56" s="53"/>
      <c r="AO56" s="53"/>
      <c r="AP56" s="53"/>
      <c r="AQ56" s="53"/>
      <c r="AR56" s="53"/>
    </row>
    <row r="57" spans="3:44" s="28" customFormat="1" ht="18.75" customHeight="1" thickBot="1" x14ac:dyDescent="0.3">
      <c r="C57" s="272" t="s">
        <v>46</v>
      </c>
      <c r="D57" s="273"/>
      <c r="E57" s="273"/>
      <c r="F57" s="273"/>
      <c r="G57" s="273"/>
      <c r="H57" s="273"/>
      <c r="I57" s="273"/>
      <c r="J57" s="274"/>
      <c r="K57" s="38"/>
      <c r="L57" s="265"/>
      <c r="M57" s="266"/>
      <c r="N57" s="266"/>
      <c r="O57" s="266"/>
      <c r="P57" s="266"/>
      <c r="Q57" s="140"/>
      <c r="R57" s="140"/>
      <c r="S57" s="140"/>
      <c r="T57" s="140"/>
      <c r="U57" s="140"/>
      <c r="V57" s="140"/>
      <c r="W57" s="49"/>
      <c r="Y57" s="1"/>
      <c r="Z57" s="39"/>
      <c r="AA57" s="53"/>
      <c r="AB57" s="53"/>
      <c r="AC57" s="53"/>
      <c r="AD57" s="53"/>
      <c r="AE57" s="53"/>
      <c r="AF57" s="53"/>
      <c r="AG57" s="53"/>
      <c r="AH57" s="53"/>
      <c r="AI57" s="53"/>
      <c r="AJ57" s="53"/>
      <c r="AK57" s="53"/>
      <c r="AL57" s="53"/>
      <c r="AM57" s="53"/>
      <c r="AN57" s="53"/>
      <c r="AO57" s="53"/>
      <c r="AP57" s="53"/>
      <c r="AQ57" s="53"/>
      <c r="AR57" s="53"/>
    </row>
    <row r="58" spans="3:44" s="28" customFormat="1" ht="18.75" customHeight="1" x14ac:dyDescent="0.2">
      <c r="C58" s="58"/>
      <c r="D58" s="66"/>
      <c r="E58" s="66"/>
      <c r="F58" s="271" t="s">
        <v>22</v>
      </c>
      <c r="G58" s="271"/>
      <c r="H58" s="271" t="s">
        <v>9</v>
      </c>
      <c r="I58" s="271"/>
      <c r="J58" s="45"/>
      <c r="K58" s="38"/>
      <c r="L58" s="265" t="s">
        <v>100</v>
      </c>
      <c r="M58" s="266"/>
      <c r="N58" s="266"/>
      <c r="O58" s="266"/>
      <c r="P58" s="266"/>
      <c r="Q58" s="221"/>
      <c r="R58" s="221"/>
      <c r="S58" s="221"/>
      <c r="T58" s="221"/>
      <c r="U58" s="221"/>
      <c r="V58" s="221"/>
      <c r="W58" s="49"/>
      <c r="Y58" s="1"/>
      <c r="Z58" s="39"/>
      <c r="AA58" s="53"/>
      <c r="AB58" s="53"/>
      <c r="AC58" s="53"/>
      <c r="AD58" s="53"/>
      <c r="AE58" s="53"/>
      <c r="AF58" s="53"/>
      <c r="AG58" s="53"/>
      <c r="AH58" s="53"/>
      <c r="AI58" s="53"/>
      <c r="AJ58" s="53"/>
      <c r="AK58" s="53"/>
      <c r="AL58" s="53"/>
      <c r="AM58" s="53"/>
      <c r="AN58" s="53"/>
      <c r="AO58" s="53"/>
      <c r="AP58" s="53"/>
      <c r="AQ58" s="53"/>
      <c r="AR58" s="53"/>
    </row>
    <row r="59" spans="3:44" s="28" customFormat="1" ht="18.75" customHeight="1" thickBot="1" x14ac:dyDescent="0.25">
      <c r="C59" s="59"/>
      <c r="D59" s="67"/>
      <c r="E59" s="67"/>
      <c r="F59" s="34">
        <v>43646</v>
      </c>
      <c r="G59" s="60" t="s">
        <v>150</v>
      </c>
      <c r="H59" s="34">
        <v>43646</v>
      </c>
      <c r="I59" s="60" t="s">
        <v>150</v>
      </c>
      <c r="J59" s="87"/>
      <c r="K59" s="38"/>
      <c r="L59" s="259" t="s">
        <v>110</v>
      </c>
      <c r="M59" s="260"/>
      <c r="N59" s="260"/>
      <c r="O59" s="260"/>
      <c r="P59" s="260"/>
      <c r="Q59" s="221">
        <v>0</v>
      </c>
      <c r="R59" s="221"/>
      <c r="S59" s="221">
        <v>-5523</v>
      </c>
      <c r="T59" s="221"/>
      <c r="U59" s="221">
        <v>0</v>
      </c>
      <c r="V59" s="221">
        <v>-5523</v>
      </c>
      <c r="W59" s="49"/>
      <c r="Y59" s="1"/>
      <c r="Z59" s="39"/>
      <c r="AA59" s="53"/>
      <c r="AB59" s="53"/>
      <c r="AC59" s="53"/>
      <c r="AD59" s="53"/>
      <c r="AE59" s="53"/>
      <c r="AF59" s="53"/>
      <c r="AG59" s="53"/>
      <c r="AH59" s="53"/>
      <c r="AI59" s="53"/>
      <c r="AJ59" s="53"/>
      <c r="AK59" s="53"/>
      <c r="AL59" s="53"/>
      <c r="AM59" s="53"/>
      <c r="AN59" s="53"/>
      <c r="AO59" s="53"/>
      <c r="AP59" s="53"/>
      <c r="AQ59" s="53"/>
      <c r="AR59" s="53"/>
    </row>
    <row r="60" spans="3:44" s="28" customFormat="1" ht="15" customHeight="1" x14ac:dyDescent="0.2">
      <c r="C60" s="121"/>
      <c r="D60" s="71"/>
      <c r="E60" s="71"/>
      <c r="F60" s="71"/>
      <c r="G60" s="71"/>
      <c r="H60" s="71"/>
      <c r="I60" s="71"/>
      <c r="J60" s="122"/>
      <c r="K60" s="38"/>
      <c r="L60" s="259" t="s">
        <v>101</v>
      </c>
      <c r="M60" s="260"/>
      <c r="N60" s="260"/>
      <c r="O60" s="260"/>
      <c r="P60" s="260"/>
      <c r="Q60" s="221">
        <v>44856.6268092268</v>
      </c>
      <c r="R60" s="221"/>
      <c r="S60" s="221">
        <v>52585</v>
      </c>
      <c r="T60" s="221"/>
      <c r="U60" s="221">
        <v>-2.0372681319713601E-13</v>
      </c>
      <c r="V60" s="221">
        <v>15000</v>
      </c>
      <c r="W60" s="49"/>
      <c r="Y60" s="1"/>
      <c r="Z60" s="39"/>
      <c r="AA60" s="53"/>
      <c r="AB60" s="53"/>
      <c r="AC60" s="53"/>
      <c r="AD60" s="53"/>
      <c r="AE60" s="53"/>
      <c r="AF60" s="53"/>
      <c r="AG60" s="53"/>
      <c r="AH60" s="53"/>
      <c r="AI60" s="53"/>
      <c r="AJ60" s="53"/>
      <c r="AK60" s="53"/>
      <c r="AL60" s="53"/>
      <c r="AM60" s="53"/>
      <c r="AN60" s="53"/>
      <c r="AO60" s="53"/>
      <c r="AP60" s="53"/>
      <c r="AQ60" s="53"/>
      <c r="AR60" s="53"/>
    </row>
    <row r="61" spans="3:44" s="28" customFormat="1" ht="15" x14ac:dyDescent="0.2">
      <c r="C61" s="248" t="s">
        <v>151</v>
      </c>
      <c r="D61" s="249"/>
      <c r="E61" s="249"/>
      <c r="F61" s="241">
        <v>34445</v>
      </c>
      <c r="G61" s="241">
        <v>89788</v>
      </c>
      <c r="H61" s="241">
        <v>56882</v>
      </c>
      <c r="I61" s="241">
        <v>84561</v>
      </c>
      <c r="J61" s="49"/>
      <c r="K61" s="38"/>
      <c r="L61" s="259" t="s">
        <v>102</v>
      </c>
      <c r="M61" s="260"/>
      <c r="N61" s="260"/>
      <c r="O61" s="260"/>
      <c r="P61" s="260"/>
      <c r="Q61" s="221">
        <v>-53746.473164658302</v>
      </c>
      <c r="R61" s="221"/>
      <c r="S61" s="221">
        <v>-28795</v>
      </c>
      <c r="T61" s="221"/>
      <c r="U61" s="221">
        <v>-14600</v>
      </c>
      <c r="V61" s="221">
        <v>0</v>
      </c>
      <c r="W61" s="49"/>
      <c r="Y61" s="1"/>
      <c r="Z61" s="39"/>
      <c r="AA61" s="53"/>
      <c r="AB61" s="53"/>
      <c r="AC61" s="53"/>
      <c r="AD61" s="53"/>
      <c r="AE61" s="53"/>
      <c r="AF61" s="53"/>
      <c r="AG61" s="53"/>
      <c r="AH61" s="53"/>
      <c r="AI61" s="53"/>
      <c r="AJ61" s="53"/>
      <c r="AK61" s="53"/>
      <c r="AL61" s="53"/>
      <c r="AM61" s="53"/>
      <c r="AN61" s="53"/>
      <c r="AO61" s="53"/>
      <c r="AP61" s="53"/>
      <c r="AQ61" s="53"/>
      <c r="AR61" s="53"/>
    </row>
    <row r="62" spans="3:44" s="28" customFormat="1" ht="15" customHeight="1" x14ac:dyDescent="0.2">
      <c r="C62" s="248"/>
      <c r="D62" s="249"/>
      <c r="E62" s="249"/>
      <c r="F62" s="241"/>
      <c r="G62" s="241"/>
      <c r="H62" s="241"/>
      <c r="I62" s="241"/>
      <c r="J62" s="46"/>
      <c r="K62" s="38"/>
      <c r="L62" s="259" t="s">
        <v>103</v>
      </c>
      <c r="M62" s="260"/>
      <c r="N62" s="260"/>
      <c r="O62" s="260"/>
      <c r="P62" s="260"/>
      <c r="Q62" s="221">
        <v>0</v>
      </c>
      <c r="R62" s="221"/>
      <c r="S62" s="221">
        <v>-5004</v>
      </c>
      <c r="T62" s="221"/>
      <c r="U62" s="221">
        <v>0</v>
      </c>
      <c r="V62" s="221">
        <v>0</v>
      </c>
      <c r="W62" s="52"/>
      <c r="Y62" s="1"/>
      <c r="Z62" s="39"/>
      <c r="AA62" s="53"/>
      <c r="AB62" s="53"/>
      <c r="AC62" s="53"/>
      <c r="AD62" s="53"/>
      <c r="AE62" s="53"/>
      <c r="AF62" s="53"/>
      <c r="AG62" s="53"/>
      <c r="AH62" s="53"/>
      <c r="AI62" s="53"/>
      <c r="AJ62" s="53"/>
      <c r="AK62" s="53"/>
      <c r="AL62" s="53"/>
      <c r="AM62" s="53"/>
      <c r="AN62" s="53"/>
      <c r="AO62" s="53"/>
      <c r="AP62" s="53"/>
      <c r="AQ62" s="53"/>
      <c r="AR62" s="53"/>
    </row>
    <row r="63" spans="3:44" s="28" customFormat="1" ht="15" customHeight="1" x14ac:dyDescent="0.2">
      <c r="C63" s="245" t="s">
        <v>159</v>
      </c>
      <c r="D63" s="246"/>
      <c r="E63" s="246"/>
      <c r="F63" s="145">
        <v>0</v>
      </c>
      <c r="G63" s="166">
        <v>-937.00199368209098</v>
      </c>
      <c r="H63" s="166">
        <v>0</v>
      </c>
      <c r="I63" s="166">
        <v>-333.30276000000003</v>
      </c>
      <c r="J63" s="46"/>
      <c r="K63" s="38"/>
      <c r="L63" s="259" t="s">
        <v>163</v>
      </c>
      <c r="M63" s="260"/>
      <c r="N63" s="260"/>
      <c r="O63" s="260"/>
      <c r="P63" s="260"/>
      <c r="Q63" s="221">
        <v>-3704.4547900197904</v>
      </c>
      <c r="R63" s="221"/>
      <c r="S63" s="221">
        <v>-2888</v>
      </c>
      <c r="T63" s="221"/>
      <c r="U63" s="221">
        <v>-241.20500000000001</v>
      </c>
      <c r="V63" s="221">
        <v>0</v>
      </c>
      <c r="W63" s="52"/>
      <c r="Y63" s="1"/>
      <c r="Z63" s="39"/>
      <c r="AA63" s="53"/>
      <c r="AB63" s="53"/>
      <c r="AC63" s="53"/>
      <c r="AD63" s="53"/>
      <c r="AE63" s="53"/>
      <c r="AF63" s="53"/>
      <c r="AG63" s="53"/>
      <c r="AH63" s="53"/>
      <c r="AI63" s="53"/>
      <c r="AJ63" s="53"/>
      <c r="AK63" s="53"/>
      <c r="AL63" s="53"/>
      <c r="AM63" s="53"/>
      <c r="AN63" s="53"/>
      <c r="AO63" s="53"/>
      <c r="AP63" s="53"/>
      <c r="AQ63" s="53"/>
      <c r="AR63" s="53"/>
    </row>
    <row r="64" spans="3:44" s="28" customFormat="1" ht="15" customHeight="1" x14ac:dyDescent="0.2">
      <c r="C64" s="245" t="s">
        <v>160</v>
      </c>
      <c r="D64" s="246"/>
      <c r="E64" s="246"/>
      <c r="F64" s="145">
        <v>0</v>
      </c>
      <c r="G64" s="166">
        <v>-5737.5880892897276</v>
      </c>
      <c r="H64" s="166">
        <v>0</v>
      </c>
      <c r="I64" s="166">
        <v>-2687.7880892897274</v>
      </c>
      <c r="J64" s="46"/>
      <c r="K64" s="38"/>
      <c r="L64" s="259" t="s">
        <v>104</v>
      </c>
      <c r="M64" s="260"/>
      <c r="N64" s="260"/>
      <c r="O64" s="260"/>
      <c r="P64" s="260"/>
      <c r="Q64" s="221">
        <v>-24075.543357598901</v>
      </c>
      <c r="R64" s="221"/>
      <c r="S64" s="221">
        <v>-25091</v>
      </c>
      <c r="T64" s="221"/>
      <c r="U64" s="221">
        <v>-4137.0829999999996</v>
      </c>
      <c r="V64" s="221">
        <v>850</v>
      </c>
      <c r="W64" s="52"/>
      <c r="Y64" s="1"/>
      <c r="Z64" s="39"/>
      <c r="AA64" s="53"/>
      <c r="AB64" s="53"/>
      <c r="AC64" s="53"/>
      <c r="AD64" s="53"/>
      <c r="AE64" s="53"/>
      <c r="AF64" s="53"/>
      <c r="AG64" s="53"/>
      <c r="AH64" s="53"/>
      <c r="AI64" s="53"/>
      <c r="AJ64" s="53"/>
      <c r="AK64" s="53"/>
      <c r="AL64" s="53"/>
      <c r="AM64" s="53"/>
      <c r="AN64" s="53"/>
      <c r="AO64" s="53"/>
      <c r="AP64" s="53"/>
      <c r="AQ64" s="53"/>
      <c r="AR64" s="53"/>
    </row>
    <row r="65" spans="3:44" s="28" customFormat="1" ht="15" x14ac:dyDescent="0.2">
      <c r="C65" s="245"/>
      <c r="D65" s="246"/>
      <c r="E65" s="246"/>
      <c r="F65" s="165"/>
      <c r="G65" s="166"/>
      <c r="H65" s="166"/>
      <c r="I65" s="166"/>
      <c r="J65" s="46"/>
      <c r="K65" s="38"/>
      <c r="L65" s="259" t="s">
        <v>105</v>
      </c>
      <c r="M65" s="260"/>
      <c r="N65" s="260"/>
      <c r="O65" s="260"/>
      <c r="P65" s="260"/>
      <c r="Q65" s="221">
        <v>-33027.511440175498</v>
      </c>
      <c r="R65" s="221"/>
      <c r="S65" s="221">
        <v>-27752</v>
      </c>
      <c r="T65" s="221"/>
      <c r="U65" s="221">
        <v>0</v>
      </c>
      <c r="V65" s="221">
        <v>0</v>
      </c>
      <c r="W65" s="52"/>
      <c r="Y65" s="1"/>
      <c r="Z65" s="39"/>
      <c r="AA65" s="53"/>
      <c r="AB65" s="53"/>
      <c r="AC65" s="53"/>
      <c r="AD65" s="53"/>
      <c r="AE65" s="53"/>
      <c r="AF65" s="53"/>
      <c r="AG65" s="53"/>
      <c r="AH65" s="53"/>
      <c r="AI65" s="53"/>
      <c r="AJ65" s="53"/>
      <c r="AK65" s="53"/>
      <c r="AL65" s="53"/>
      <c r="AM65" s="53"/>
      <c r="AN65" s="53"/>
      <c r="AO65" s="53"/>
      <c r="AP65" s="53"/>
      <c r="AQ65" s="53"/>
      <c r="AR65" s="53"/>
    </row>
    <row r="66" spans="3:44" s="28" customFormat="1" ht="20.25" customHeight="1" x14ac:dyDescent="0.2">
      <c r="C66" s="250" t="s">
        <v>152</v>
      </c>
      <c r="D66" s="251"/>
      <c r="E66" s="251"/>
      <c r="F66" s="241">
        <v>34445</v>
      </c>
      <c r="G66" s="241">
        <v>83113.409917028184</v>
      </c>
      <c r="H66" s="241">
        <v>56882</v>
      </c>
      <c r="I66" s="241">
        <v>81539.909150710271</v>
      </c>
      <c r="J66" s="46"/>
      <c r="K66" s="38"/>
      <c r="L66" s="261" t="s">
        <v>106</v>
      </c>
      <c r="M66" s="262"/>
      <c r="N66" s="262"/>
      <c r="O66" s="262"/>
      <c r="P66" s="262"/>
      <c r="Q66" s="222">
        <v>-69697.355943225688</v>
      </c>
      <c r="R66" s="222"/>
      <c r="S66" s="222">
        <v>-42468</v>
      </c>
      <c r="T66" s="222"/>
      <c r="U66" s="222">
        <v>-18978.288</v>
      </c>
      <c r="V66" s="222">
        <v>10327</v>
      </c>
      <c r="W66" s="52"/>
      <c r="Y66" s="1"/>
      <c r="Z66" s="39"/>
      <c r="AA66" s="53"/>
      <c r="AB66" s="53"/>
      <c r="AC66" s="53"/>
      <c r="AD66" s="53"/>
      <c r="AE66" s="53"/>
      <c r="AF66" s="53"/>
      <c r="AG66" s="53"/>
      <c r="AH66" s="53"/>
      <c r="AI66" s="53"/>
      <c r="AJ66" s="53"/>
      <c r="AK66" s="53"/>
      <c r="AL66" s="53"/>
      <c r="AM66" s="53"/>
      <c r="AN66" s="53"/>
      <c r="AO66" s="53"/>
      <c r="AP66" s="53"/>
      <c r="AQ66" s="53"/>
      <c r="AR66" s="53"/>
    </row>
    <row r="67" spans="3:44" s="28" customFormat="1" ht="15" x14ac:dyDescent="0.2">
      <c r="C67" s="250"/>
      <c r="D67" s="251"/>
      <c r="E67" s="251"/>
      <c r="F67" s="241"/>
      <c r="G67" s="241"/>
      <c r="H67" s="241"/>
      <c r="I67" s="241"/>
      <c r="J67" s="46"/>
      <c r="K67" s="38"/>
      <c r="L67" s="261"/>
      <c r="M67" s="262"/>
      <c r="N67" s="262"/>
      <c r="O67" s="262"/>
      <c r="P67" s="262"/>
      <c r="Q67" s="222"/>
      <c r="R67" s="222"/>
      <c r="S67" s="222"/>
      <c r="T67" s="222"/>
      <c r="U67" s="222"/>
      <c r="V67" s="222"/>
      <c r="W67" s="52"/>
      <c r="Y67" s="1"/>
      <c r="Z67" s="39"/>
      <c r="AA67" s="53"/>
      <c r="AB67" s="53"/>
      <c r="AC67" s="53"/>
      <c r="AD67" s="53"/>
      <c r="AE67" s="53"/>
      <c r="AF67" s="53"/>
      <c r="AG67" s="53"/>
      <c r="AH67" s="53"/>
      <c r="AI67" s="53"/>
      <c r="AJ67" s="53"/>
      <c r="AK67" s="53"/>
      <c r="AL67" s="53"/>
      <c r="AM67" s="53"/>
      <c r="AN67" s="53"/>
      <c r="AO67" s="53"/>
      <c r="AP67" s="53"/>
      <c r="AQ67" s="53"/>
      <c r="AR67" s="53"/>
    </row>
    <row r="68" spans="3:44" s="28" customFormat="1" ht="15" customHeight="1" x14ac:dyDescent="0.2">
      <c r="C68" s="242" t="s">
        <v>48</v>
      </c>
      <c r="D68" s="243"/>
      <c r="E68" s="243"/>
      <c r="F68" s="141">
        <v>23.855835902750492</v>
      </c>
      <c r="G68" s="166">
        <v>-81.362213165330033</v>
      </c>
      <c r="H68" s="166">
        <v>0</v>
      </c>
      <c r="I68" s="166">
        <v>0</v>
      </c>
      <c r="J68" s="46"/>
      <c r="K68" s="38"/>
      <c r="L68" s="224"/>
      <c r="M68" s="140"/>
      <c r="N68" s="140"/>
      <c r="O68" s="140"/>
      <c r="P68" s="140"/>
      <c r="Q68" s="225"/>
      <c r="R68" s="225"/>
      <c r="S68" s="225"/>
      <c r="T68" s="225"/>
      <c r="U68" s="225"/>
      <c r="V68" s="225"/>
      <c r="W68" s="52"/>
      <c r="Y68" s="1"/>
      <c r="Z68" s="39"/>
      <c r="AA68" s="53"/>
      <c r="AB68" s="53"/>
      <c r="AC68" s="53"/>
      <c r="AD68" s="53"/>
      <c r="AE68" s="53"/>
      <c r="AF68" s="53"/>
      <c r="AG68" s="53"/>
      <c r="AH68" s="53"/>
      <c r="AI68" s="53"/>
      <c r="AJ68" s="53"/>
      <c r="AK68" s="53"/>
      <c r="AL68" s="53"/>
      <c r="AM68" s="53"/>
      <c r="AN68" s="53"/>
      <c r="AO68" s="53"/>
      <c r="AP68" s="53"/>
      <c r="AQ68" s="53"/>
      <c r="AR68" s="53"/>
    </row>
    <row r="69" spans="3:44" s="28" customFormat="1" ht="15" x14ac:dyDescent="0.2">
      <c r="C69" s="242" t="s">
        <v>49</v>
      </c>
      <c r="D69" s="243"/>
      <c r="E69" s="243"/>
      <c r="F69" s="244">
        <v>-8068.1960779618594</v>
      </c>
      <c r="G69" s="244">
        <v>10817.816138703405</v>
      </c>
      <c r="H69" s="244">
        <v>-19908.133842000003</v>
      </c>
      <c r="I69" s="244">
        <v>-1348.2156300000099</v>
      </c>
      <c r="J69" s="46"/>
      <c r="K69" s="38"/>
      <c r="L69" s="250" t="s">
        <v>107</v>
      </c>
      <c r="M69" s="251"/>
      <c r="N69" s="251"/>
      <c r="O69" s="251"/>
      <c r="P69" s="251"/>
      <c r="Q69" s="258">
        <v>-33748.429853955487</v>
      </c>
      <c r="R69" s="222"/>
      <c r="S69" s="258">
        <v>-40908.51018805051</v>
      </c>
      <c r="T69" s="140"/>
      <c r="U69" s="258">
        <v>-8769.507902000003</v>
      </c>
      <c r="V69" s="258">
        <v>-967.73977999998897</v>
      </c>
      <c r="W69" s="52"/>
      <c r="Y69" s="1"/>
      <c r="Z69" s="39"/>
      <c r="AA69" s="53"/>
      <c r="AB69" s="53"/>
      <c r="AC69" s="53"/>
      <c r="AD69" s="53"/>
      <c r="AE69" s="53"/>
      <c r="AF69" s="53"/>
      <c r="AG69" s="53"/>
      <c r="AH69" s="53"/>
      <c r="AI69" s="53"/>
      <c r="AJ69" s="53"/>
      <c r="AK69" s="53"/>
      <c r="AL69" s="53"/>
      <c r="AM69" s="53"/>
      <c r="AN69" s="53"/>
      <c r="AO69" s="53"/>
      <c r="AP69" s="53"/>
      <c r="AQ69" s="53"/>
      <c r="AR69" s="53"/>
    </row>
    <row r="70" spans="3:44" s="28" customFormat="1" ht="15" x14ac:dyDescent="0.2">
      <c r="C70" s="242"/>
      <c r="D70" s="243"/>
      <c r="E70" s="243"/>
      <c r="F70" s="244"/>
      <c r="G70" s="244"/>
      <c r="H70" s="244"/>
      <c r="I70" s="244"/>
      <c r="J70" s="46"/>
      <c r="K70" s="38"/>
      <c r="L70" s="250"/>
      <c r="M70" s="251"/>
      <c r="N70" s="251"/>
      <c r="O70" s="251"/>
      <c r="P70" s="251"/>
      <c r="Q70" s="258"/>
      <c r="R70" s="225"/>
      <c r="S70" s="258"/>
      <c r="T70" s="225"/>
      <c r="U70" s="258"/>
      <c r="V70" s="258"/>
      <c r="W70" s="52"/>
      <c r="Y70" s="1"/>
      <c r="Z70" s="39"/>
      <c r="AA70" s="53"/>
      <c r="AB70" s="53"/>
      <c r="AC70" s="53"/>
      <c r="AD70" s="53"/>
      <c r="AE70" s="53"/>
      <c r="AF70" s="53"/>
      <c r="AG70" s="53"/>
      <c r="AH70" s="53"/>
      <c r="AI70" s="53"/>
      <c r="AJ70" s="53"/>
      <c r="AK70" s="53"/>
      <c r="AL70" s="53"/>
      <c r="AM70" s="53"/>
      <c r="AN70" s="53"/>
      <c r="AO70" s="53"/>
      <c r="AP70" s="53"/>
      <c r="AQ70" s="53"/>
      <c r="AR70" s="53"/>
    </row>
    <row r="71" spans="3:44" s="28" customFormat="1" ht="16.5" customHeight="1" x14ac:dyDescent="0.2">
      <c r="C71" s="242" t="s">
        <v>50</v>
      </c>
      <c r="D71" s="243"/>
      <c r="E71" s="243"/>
      <c r="F71" s="142">
        <v>-30759.3351423778</v>
      </c>
      <c r="G71" s="142">
        <v>-26828.257660538497</v>
      </c>
      <c r="H71" s="142">
        <v>0</v>
      </c>
      <c r="I71" s="142">
        <v>0</v>
      </c>
      <c r="J71" s="47"/>
      <c r="K71" s="38"/>
      <c r="L71" s="250" t="s">
        <v>108</v>
      </c>
      <c r="M71" s="251"/>
      <c r="N71" s="251"/>
      <c r="O71" s="251"/>
      <c r="P71" s="251"/>
      <c r="Q71" s="222">
        <v>162460.95862709099</v>
      </c>
      <c r="R71" s="222"/>
      <c r="S71" s="222">
        <v>238041.39504401499</v>
      </c>
      <c r="T71" s="140"/>
      <c r="U71" s="222">
        <v>33145.786489999999</v>
      </c>
      <c r="V71" s="222">
        <v>20433.515429999999</v>
      </c>
      <c r="W71" s="52"/>
      <c r="Y71" s="1"/>
      <c r="Z71" s="39"/>
      <c r="AA71" s="53"/>
      <c r="AB71" s="53"/>
      <c r="AC71" s="53"/>
      <c r="AD71" s="53"/>
      <c r="AE71" s="53"/>
      <c r="AF71" s="53"/>
      <c r="AG71" s="53"/>
      <c r="AH71" s="53"/>
      <c r="AI71" s="53"/>
      <c r="AJ71" s="53"/>
      <c r="AK71" s="53"/>
      <c r="AL71" s="53"/>
      <c r="AM71" s="53"/>
      <c r="AN71" s="53"/>
      <c r="AO71" s="53"/>
      <c r="AP71" s="53"/>
      <c r="AQ71" s="53"/>
      <c r="AR71" s="53"/>
    </row>
    <row r="72" spans="3:44" s="28" customFormat="1" ht="15" x14ac:dyDescent="0.2">
      <c r="C72" s="129" t="s">
        <v>131</v>
      </c>
      <c r="D72" s="130"/>
      <c r="E72" s="130"/>
      <c r="F72" s="142">
        <v>8.6</v>
      </c>
      <c r="G72" s="142">
        <v>-10.199999999999999</v>
      </c>
      <c r="H72" s="142">
        <v>0</v>
      </c>
      <c r="I72" s="142">
        <v>0</v>
      </c>
      <c r="J72" s="49"/>
      <c r="K72" s="38"/>
      <c r="L72" s="226"/>
      <c r="M72" s="227"/>
      <c r="N72" s="227"/>
      <c r="O72" s="227"/>
      <c r="P72" s="227"/>
      <c r="Q72" s="225"/>
      <c r="R72" s="225"/>
      <c r="S72" s="225"/>
      <c r="T72" s="225"/>
      <c r="U72" s="225"/>
      <c r="V72" s="225"/>
      <c r="W72" s="52"/>
      <c r="Y72" s="1"/>
      <c r="Z72" s="39"/>
      <c r="AA72" s="53"/>
      <c r="AB72" s="53"/>
      <c r="AC72" s="53"/>
      <c r="AD72" s="53"/>
      <c r="AE72" s="53"/>
      <c r="AF72" s="53"/>
      <c r="AG72" s="53"/>
      <c r="AH72" s="53"/>
      <c r="AI72" s="53"/>
      <c r="AJ72" s="53"/>
      <c r="AK72" s="53"/>
      <c r="AL72" s="53"/>
      <c r="AM72" s="53"/>
      <c r="AN72" s="53"/>
      <c r="AO72" s="53"/>
      <c r="AP72" s="53"/>
      <c r="AQ72" s="53"/>
      <c r="AR72" s="53"/>
    </row>
    <row r="73" spans="3:44" s="28" customFormat="1" ht="20.25" customHeight="1" x14ac:dyDescent="0.2">
      <c r="C73" s="242" t="s">
        <v>123</v>
      </c>
      <c r="D73" s="243"/>
      <c r="E73" s="243"/>
      <c r="F73" s="142">
        <v>0</v>
      </c>
      <c r="G73" s="142">
        <v>-5522.615120710273</v>
      </c>
      <c r="H73" s="142">
        <v>0</v>
      </c>
      <c r="I73" s="142">
        <v>-5522.615120710273</v>
      </c>
      <c r="J73" s="49"/>
      <c r="K73" s="38"/>
      <c r="L73" s="252" t="s">
        <v>109</v>
      </c>
      <c r="M73" s="253"/>
      <c r="N73" s="253"/>
      <c r="O73" s="253"/>
      <c r="P73" s="253"/>
      <c r="Q73" s="228">
        <v>-1.29448811159004</v>
      </c>
      <c r="R73" s="228"/>
      <c r="S73" s="228">
        <v>-2281</v>
      </c>
      <c r="T73" s="229"/>
      <c r="U73" s="228">
        <v>-293.38121000000001</v>
      </c>
      <c r="V73" s="228">
        <v>-135</v>
      </c>
      <c r="W73" s="52"/>
      <c r="Y73" s="1"/>
      <c r="Z73" s="39"/>
      <c r="AA73" s="53"/>
      <c r="AB73" s="53"/>
      <c r="AC73" s="53"/>
      <c r="AD73" s="53"/>
      <c r="AE73" s="53"/>
      <c r="AF73" s="53"/>
      <c r="AG73" s="53"/>
      <c r="AH73" s="53"/>
      <c r="AI73" s="53"/>
      <c r="AJ73" s="53"/>
      <c r="AK73" s="53"/>
      <c r="AL73" s="53"/>
      <c r="AM73" s="53"/>
      <c r="AN73" s="53"/>
      <c r="AO73" s="53"/>
      <c r="AP73" s="53"/>
      <c r="AQ73" s="53"/>
      <c r="AR73" s="53"/>
    </row>
    <row r="74" spans="3:44" s="28" customFormat="1" ht="17.25" customHeight="1" x14ac:dyDescent="0.2">
      <c r="C74" s="242" t="s">
        <v>126</v>
      </c>
      <c r="D74" s="243"/>
      <c r="E74" s="243"/>
      <c r="F74" s="142">
        <v>130.80000000000001</v>
      </c>
      <c r="G74" s="142">
        <v>3.2</v>
      </c>
      <c r="H74" s="142">
        <v>0</v>
      </c>
      <c r="I74" s="142">
        <v>0</v>
      </c>
      <c r="J74" s="49"/>
      <c r="K74" s="148"/>
      <c r="L74" s="224"/>
      <c r="M74" s="140"/>
      <c r="N74" s="140"/>
      <c r="O74" s="140"/>
      <c r="P74" s="140"/>
      <c r="Q74" s="225"/>
      <c r="R74" s="225"/>
      <c r="S74" s="225"/>
      <c r="T74" s="225"/>
      <c r="U74" s="225"/>
      <c r="V74" s="225"/>
      <c r="W74" s="52"/>
      <c r="Y74" s="1"/>
      <c r="Z74" s="39"/>
      <c r="AA74" s="53"/>
      <c r="AB74" s="53"/>
      <c r="AC74" s="53"/>
      <c r="AD74" s="53"/>
      <c r="AE74" s="53"/>
      <c r="AF74" s="53"/>
      <c r="AG74" s="53"/>
      <c r="AH74" s="53"/>
      <c r="AI74" s="53"/>
      <c r="AJ74" s="53"/>
      <c r="AK74" s="53"/>
      <c r="AL74" s="53"/>
      <c r="AM74" s="53"/>
      <c r="AN74" s="53"/>
      <c r="AO74" s="53"/>
      <c r="AP74" s="53"/>
      <c r="AQ74" s="53"/>
      <c r="AR74" s="53"/>
    </row>
    <row r="75" spans="3:44" s="28" customFormat="1" ht="21" customHeight="1" x14ac:dyDescent="0.2">
      <c r="C75" s="245" t="s">
        <v>122</v>
      </c>
      <c r="D75" s="246"/>
      <c r="E75" s="246"/>
      <c r="F75" s="142">
        <v>0</v>
      </c>
      <c r="G75" s="142">
        <v>0</v>
      </c>
      <c r="H75" s="142">
        <v>0</v>
      </c>
      <c r="I75" s="142">
        <v>0</v>
      </c>
      <c r="J75" s="49"/>
      <c r="K75" s="38"/>
      <c r="L75" s="254" t="s">
        <v>111</v>
      </c>
      <c r="M75" s="255"/>
      <c r="N75" s="255"/>
      <c r="O75" s="255"/>
      <c r="P75" s="255"/>
      <c r="Q75" s="256">
        <v>128712.23428502392</v>
      </c>
      <c r="R75" s="230"/>
      <c r="S75" s="256">
        <v>194850.88485596448</v>
      </c>
      <c r="T75" s="231"/>
      <c r="U75" s="256">
        <v>24082.897377999994</v>
      </c>
      <c r="V75" s="256">
        <v>19330.775650000011</v>
      </c>
      <c r="W75" s="52"/>
      <c r="Y75" s="1"/>
      <c r="Z75" s="39"/>
      <c r="AA75" s="53"/>
      <c r="AB75" s="53"/>
      <c r="AC75" s="53"/>
      <c r="AD75" s="53"/>
      <c r="AE75" s="53"/>
      <c r="AF75" s="53"/>
      <c r="AG75" s="53"/>
      <c r="AH75" s="53"/>
      <c r="AI75" s="53"/>
      <c r="AJ75" s="53"/>
      <c r="AK75" s="53"/>
      <c r="AL75" s="53"/>
      <c r="AM75" s="53"/>
      <c r="AN75" s="53"/>
      <c r="AO75" s="53"/>
      <c r="AP75" s="53"/>
      <c r="AQ75" s="53"/>
      <c r="AR75" s="53"/>
    </row>
    <row r="76" spans="3:44" s="28" customFormat="1" ht="21" customHeight="1" x14ac:dyDescent="0.2">
      <c r="C76" s="245" t="s">
        <v>138</v>
      </c>
      <c r="D76" s="246"/>
      <c r="E76" s="246"/>
      <c r="F76" s="142">
        <v>-131.24823999999998</v>
      </c>
      <c r="G76" s="142">
        <v>0</v>
      </c>
      <c r="H76" s="142">
        <v>0</v>
      </c>
      <c r="I76" s="142">
        <v>0</v>
      </c>
      <c r="J76" s="49"/>
      <c r="K76" s="38"/>
      <c r="L76" s="254"/>
      <c r="M76" s="255"/>
      <c r="N76" s="255"/>
      <c r="O76" s="255"/>
      <c r="P76" s="255"/>
      <c r="Q76" s="256"/>
      <c r="R76" s="230"/>
      <c r="S76" s="256"/>
      <c r="T76" s="231"/>
      <c r="U76" s="256"/>
      <c r="V76" s="256"/>
      <c r="W76" s="52"/>
      <c r="Y76" s="1"/>
      <c r="Z76" s="39"/>
      <c r="AA76" s="53"/>
      <c r="AB76" s="53"/>
      <c r="AC76" s="53"/>
      <c r="AD76" s="53"/>
      <c r="AE76" s="53"/>
      <c r="AF76" s="53"/>
      <c r="AG76" s="53"/>
      <c r="AH76" s="53"/>
      <c r="AI76" s="53"/>
      <c r="AJ76" s="53"/>
      <c r="AK76" s="53"/>
      <c r="AL76" s="53"/>
      <c r="AM76" s="53"/>
      <c r="AN76" s="53"/>
      <c r="AO76" s="53"/>
      <c r="AP76" s="53"/>
      <c r="AQ76" s="53"/>
      <c r="AR76" s="53"/>
    </row>
    <row r="77" spans="3:44" s="28" customFormat="1" ht="17.25" customHeight="1" x14ac:dyDescent="0.2">
      <c r="C77" s="245" t="s">
        <v>129</v>
      </c>
      <c r="D77" s="246"/>
      <c r="E77" s="246"/>
      <c r="F77" s="148">
        <v>71.50684893158251</v>
      </c>
      <c r="G77" s="148">
        <v>0</v>
      </c>
      <c r="H77" s="148">
        <v>0</v>
      </c>
      <c r="I77" s="148">
        <v>0</v>
      </c>
      <c r="J77" s="49"/>
      <c r="K77" s="38"/>
      <c r="L77" s="254"/>
      <c r="M77" s="255"/>
      <c r="N77" s="255"/>
      <c r="O77" s="255"/>
      <c r="P77" s="255"/>
      <c r="Q77" s="256"/>
      <c r="R77" s="231"/>
      <c r="S77" s="256"/>
      <c r="T77" s="231"/>
      <c r="U77" s="256"/>
      <c r="V77" s="256"/>
      <c r="W77" s="52"/>
      <c r="Y77" s="1"/>
      <c r="Z77" s="39"/>
      <c r="AA77" s="53"/>
      <c r="AB77" s="53"/>
      <c r="AC77" s="53"/>
      <c r="AD77" s="53"/>
      <c r="AE77" s="53"/>
      <c r="AF77" s="53"/>
      <c r="AG77" s="53"/>
      <c r="AH77" s="53"/>
      <c r="AI77" s="53"/>
      <c r="AJ77" s="53"/>
      <c r="AK77" s="53"/>
      <c r="AL77" s="53"/>
      <c r="AM77" s="53"/>
      <c r="AN77" s="53"/>
      <c r="AO77" s="53"/>
      <c r="AP77" s="53"/>
      <c r="AQ77" s="53"/>
      <c r="AR77" s="53"/>
    </row>
    <row r="78" spans="3:44" s="28" customFormat="1" ht="15" customHeight="1" x14ac:dyDescent="0.2">
      <c r="C78" s="248" t="s">
        <v>153</v>
      </c>
      <c r="D78" s="249"/>
      <c r="E78" s="249"/>
      <c r="F78" s="247">
        <v>-4277.0167755053317</v>
      </c>
      <c r="G78" s="247">
        <v>61491.991061317494</v>
      </c>
      <c r="H78" s="247">
        <v>36973.866157999997</v>
      </c>
      <c r="I78" s="247">
        <v>74669.078399999984</v>
      </c>
      <c r="J78" s="49"/>
      <c r="K78" s="38"/>
      <c r="L78" s="224"/>
      <c r="M78" s="140"/>
      <c r="N78" s="140"/>
      <c r="O78" s="140"/>
      <c r="P78" s="140"/>
      <c r="Q78" s="140"/>
      <c r="R78" s="140"/>
      <c r="S78" s="140"/>
      <c r="T78" s="140"/>
      <c r="U78" s="140"/>
      <c r="V78" s="140"/>
      <c r="W78" s="52"/>
      <c r="Y78" s="1"/>
      <c r="Z78" s="39"/>
      <c r="AA78" s="53"/>
      <c r="AB78" s="53"/>
      <c r="AC78" s="53"/>
      <c r="AD78" s="53"/>
      <c r="AE78" s="53"/>
      <c r="AF78" s="53"/>
      <c r="AG78" s="53"/>
      <c r="AH78" s="53"/>
      <c r="AI78" s="53"/>
      <c r="AJ78" s="53"/>
      <c r="AK78" s="53"/>
      <c r="AL78" s="53"/>
      <c r="AM78" s="53"/>
      <c r="AN78" s="53"/>
      <c r="AO78" s="53"/>
      <c r="AP78" s="53"/>
      <c r="AQ78" s="53"/>
      <c r="AR78" s="53"/>
    </row>
    <row r="79" spans="3:44" s="28" customFormat="1" ht="15" customHeight="1" x14ac:dyDescent="0.2">
      <c r="C79" s="248"/>
      <c r="D79" s="249"/>
      <c r="E79" s="249"/>
      <c r="F79" s="247"/>
      <c r="G79" s="247"/>
      <c r="H79" s="247"/>
      <c r="I79" s="247"/>
      <c r="J79" s="49"/>
      <c r="K79" s="38"/>
      <c r="L79" s="224"/>
      <c r="M79" s="140"/>
      <c r="N79" s="140"/>
      <c r="O79" s="140"/>
      <c r="P79" s="140"/>
      <c r="Q79" s="140"/>
      <c r="R79" s="140"/>
      <c r="S79" s="140"/>
      <c r="T79" s="140"/>
      <c r="U79" s="140"/>
      <c r="V79" s="140"/>
      <c r="W79" s="52"/>
      <c r="Y79" s="1"/>
      <c r="Z79" s="39"/>
      <c r="AA79" s="53"/>
      <c r="AB79" s="53"/>
      <c r="AC79" s="53"/>
      <c r="AD79" s="53"/>
      <c r="AE79" s="53"/>
      <c r="AF79" s="53"/>
      <c r="AG79" s="53"/>
      <c r="AH79" s="53"/>
      <c r="AI79" s="53"/>
      <c r="AJ79" s="53"/>
      <c r="AK79" s="53"/>
      <c r="AL79" s="53"/>
      <c r="AM79" s="53"/>
      <c r="AN79" s="53"/>
      <c r="AO79" s="53"/>
      <c r="AP79" s="53"/>
      <c r="AQ79" s="53"/>
      <c r="AR79" s="53"/>
    </row>
    <row r="80" spans="3:44" s="28" customFormat="1" ht="17.25" customHeight="1" x14ac:dyDescent="0.2">
      <c r="C80" s="319"/>
      <c r="D80" s="320"/>
      <c r="E80" s="320"/>
      <c r="F80" s="320"/>
      <c r="G80" s="320"/>
      <c r="H80" s="320"/>
      <c r="I80" s="320"/>
      <c r="J80" s="49"/>
      <c r="K80" s="38"/>
      <c r="L80" s="74"/>
      <c r="M80" s="39"/>
      <c r="N80" s="39"/>
      <c r="O80" s="39"/>
      <c r="P80" s="39"/>
      <c r="Q80" s="39"/>
      <c r="R80" s="39"/>
      <c r="S80" s="39"/>
      <c r="T80" s="39"/>
      <c r="U80" s="39"/>
      <c r="V80" s="39"/>
      <c r="W80" s="52"/>
      <c r="Y80" s="1"/>
      <c r="Z80" s="39"/>
      <c r="AA80" s="53"/>
      <c r="AB80" s="53"/>
      <c r="AC80" s="53"/>
      <c r="AD80" s="53"/>
      <c r="AE80" s="53"/>
      <c r="AF80" s="53"/>
      <c r="AG80" s="53"/>
      <c r="AH80" s="53"/>
      <c r="AI80" s="53"/>
      <c r="AJ80" s="53"/>
      <c r="AK80" s="53"/>
      <c r="AL80" s="53"/>
      <c r="AM80" s="53"/>
      <c r="AN80" s="53"/>
      <c r="AO80" s="53"/>
      <c r="AP80" s="53"/>
      <c r="AQ80" s="53"/>
      <c r="AR80" s="53"/>
    </row>
    <row r="81" spans="3:44" s="28" customFormat="1" ht="15.75" thickBot="1" x14ac:dyDescent="0.25">
      <c r="C81" s="317"/>
      <c r="D81" s="318"/>
      <c r="E81" s="318"/>
      <c r="F81" s="318"/>
      <c r="G81" s="318"/>
      <c r="H81" s="318"/>
      <c r="I81" s="318"/>
      <c r="J81" s="48"/>
      <c r="K81" s="38"/>
      <c r="L81" s="88"/>
      <c r="M81" s="89"/>
      <c r="N81" s="89"/>
      <c r="O81" s="89"/>
      <c r="P81" s="89"/>
      <c r="Q81" s="89"/>
      <c r="R81" s="89"/>
      <c r="S81" s="89"/>
      <c r="T81" s="89"/>
      <c r="U81" s="89"/>
      <c r="V81" s="89"/>
      <c r="W81" s="126"/>
      <c r="Y81" s="1"/>
      <c r="Z81" s="39"/>
      <c r="AB81" s="53"/>
      <c r="AC81" s="53"/>
      <c r="AE81" s="53"/>
      <c r="AF81" s="53"/>
      <c r="AG81" s="53"/>
      <c r="AH81" s="53"/>
      <c r="AI81" s="53"/>
      <c r="AJ81" s="53"/>
      <c r="AK81" s="53"/>
      <c r="AL81" s="53"/>
      <c r="AM81" s="53"/>
      <c r="AN81" s="53"/>
      <c r="AO81" s="53"/>
      <c r="AP81" s="53"/>
      <c r="AQ81" s="53"/>
      <c r="AR81" s="53"/>
    </row>
    <row r="82" spans="3:44" s="28" customFormat="1" ht="15.75" thickBot="1" x14ac:dyDescent="0.25">
      <c r="K82" s="38"/>
      <c r="Y82" s="1"/>
      <c r="Z82" s="39"/>
      <c r="AB82" s="53"/>
      <c r="AC82" s="53"/>
      <c r="AE82" s="53"/>
      <c r="AF82" s="53"/>
      <c r="AG82" s="53"/>
      <c r="AH82" s="53"/>
      <c r="AI82" s="53"/>
      <c r="AJ82" s="53"/>
      <c r="AK82" s="53"/>
      <c r="AL82" s="53"/>
      <c r="AM82" s="53"/>
      <c r="AN82" s="53"/>
      <c r="AO82" s="53"/>
      <c r="AP82" s="53"/>
      <c r="AQ82" s="53"/>
      <c r="AR82" s="53"/>
    </row>
    <row r="83" spans="3:44" s="28" customFormat="1" ht="18.75" thickBot="1" x14ac:dyDescent="0.25">
      <c r="C83" s="39"/>
      <c r="D83" s="295" t="s">
        <v>77</v>
      </c>
      <c r="E83" s="296"/>
      <c r="F83" s="296"/>
      <c r="G83" s="296"/>
      <c r="H83" s="296"/>
      <c r="I83" s="296"/>
      <c r="J83" s="296"/>
      <c r="K83" s="296"/>
      <c r="L83" s="296"/>
      <c r="M83" s="296"/>
      <c r="N83" s="296"/>
      <c r="O83" s="296"/>
      <c r="P83" s="296"/>
      <c r="Q83" s="296"/>
      <c r="R83" s="297"/>
      <c r="U83" s="64"/>
      <c r="V83" s="64"/>
      <c r="W83" s="64"/>
      <c r="X83" s="65"/>
      <c r="Y83" s="1"/>
      <c r="Z83" s="39"/>
      <c r="AC83" s="53"/>
      <c r="AE83" s="57"/>
      <c r="AF83" s="57"/>
      <c r="AG83" s="57"/>
      <c r="AH83" s="57"/>
      <c r="AI83" s="57"/>
      <c r="AJ83" s="57"/>
      <c r="AK83" s="53"/>
      <c r="AL83" s="53"/>
      <c r="AM83" s="53"/>
      <c r="AN83" s="53"/>
      <c r="AO83" s="53"/>
      <c r="AP83" s="53"/>
      <c r="AQ83" s="53"/>
      <c r="AR83" s="53"/>
    </row>
    <row r="84" spans="3:44" s="28" customFormat="1" ht="15" x14ac:dyDescent="0.2">
      <c r="C84" s="39"/>
      <c r="D84" s="32"/>
      <c r="E84" s="71"/>
      <c r="F84" s="71"/>
      <c r="G84" s="321" t="s">
        <v>8</v>
      </c>
      <c r="H84" s="321"/>
      <c r="I84" s="321"/>
      <c r="J84" s="321"/>
      <c r="K84" s="321"/>
      <c r="L84" s="321"/>
      <c r="M84" s="167"/>
      <c r="N84" s="330" t="s">
        <v>9</v>
      </c>
      <c r="O84" s="321"/>
      <c r="P84" s="321"/>
      <c r="Q84" s="321"/>
      <c r="R84" s="331"/>
      <c r="U84" s="64"/>
      <c r="V84" s="64"/>
      <c r="W84" s="64"/>
      <c r="X84" s="65"/>
      <c r="Y84" s="1"/>
      <c r="Z84" s="39"/>
      <c r="AC84" s="53"/>
      <c r="AE84" s="57"/>
      <c r="AF84" s="57"/>
      <c r="AG84" s="57"/>
      <c r="AH84" s="57"/>
      <c r="AI84" s="57"/>
      <c r="AJ84" s="57"/>
      <c r="AK84" s="53"/>
      <c r="AL84" s="53"/>
      <c r="AM84" s="53"/>
      <c r="AN84" s="53"/>
      <c r="AO84" s="53"/>
      <c r="AP84" s="53"/>
      <c r="AQ84" s="53"/>
      <c r="AR84" s="53"/>
    </row>
    <row r="85" spans="3:44" s="28" customFormat="1" ht="29.25" thickBot="1" x14ac:dyDescent="0.25">
      <c r="C85" s="39"/>
      <c r="D85" s="36"/>
      <c r="E85" s="89"/>
      <c r="F85" s="89"/>
      <c r="G85" s="218" t="s">
        <v>147</v>
      </c>
      <c r="H85" s="218" t="s">
        <v>148</v>
      </c>
      <c r="I85" s="218" t="s">
        <v>154</v>
      </c>
      <c r="J85" s="219"/>
      <c r="K85" s="219"/>
      <c r="L85" s="218" t="s">
        <v>155</v>
      </c>
      <c r="M85" s="218"/>
      <c r="N85" s="220" t="str">
        <f>G85</f>
        <v>1/1-30/06/2019</v>
      </c>
      <c r="O85" s="218" t="str">
        <f>H85</f>
        <v>1/1-30/06/2018</v>
      </c>
      <c r="P85" s="218" t="str">
        <f>I85</f>
        <v>1/4-30/06/2019</v>
      </c>
      <c r="Q85" s="218" t="str">
        <f>L85</f>
        <v>1/4-30/06/2018</v>
      </c>
      <c r="R85" s="75"/>
      <c r="U85" s="64"/>
      <c r="V85" s="64"/>
      <c r="W85" s="64"/>
      <c r="X85" s="65"/>
      <c r="Y85" s="1"/>
      <c r="Z85" s="39"/>
      <c r="AC85" s="53"/>
      <c r="AE85" s="57"/>
      <c r="AF85" s="57"/>
      <c r="AG85" s="57"/>
      <c r="AH85" s="57"/>
      <c r="AI85" s="57"/>
      <c r="AJ85" s="57"/>
      <c r="AK85" s="53"/>
      <c r="AL85" s="53"/>
      <c r="AM85" s="53"/>
      <c r="AN85" s="53"/>
      <c r="AO85" s="53"/>
      <c r="AP85" s="53"/>
      <c r="AQ85" s="53"/>
      <c r="AR85" s="53"/>
    </row>
    <row r="86" spans="3:44" s="28" customFormat="1" ht="15" x14ac:dyDescent="0.2">
      <c r="C86" s="39"/>
      <c r="D86" s="332" t="s">
        <v>51</v>
      </c>
      <c r="E86" s="333"/>
      <c r="F86" s="333"/>
      <c r="G86" s="149">
        <v>378071.42636478192</v>
      </c>
      <c r="H86" s="149">
        <v>409060.95275614277</v>
      </c>
      <c r="I86" s="149">
        <v>185372.0982009038</v>
      </c>
      <c r="J86" s="149">
        <v>0</v>
      </c>
      <c r="K86" s="149"/>
      <c r="L86" s="149">
        <v>198338.63748383941</v>
      </c>
      <c r="M86" s="41"/>
      <c r="N86" s="149">
        <v>18658.516170000003</v>
      </c>
      <c r="O86" s="149">
        <v>29413.649809999999</v>
      </c>
      <c r="P86" s="149">
        <v>9895.7597600000026</v>
      </c>
      <c r="Q86" s="149">
        <v>14912.87321</v>
      </c>
      <c r="R86" s="41"/>
      <c r="U86" s="64"/>
      <c r="V86" s="64"/>
      <c r="W86" s="64"/>
      <c r="X86" s="65"/>
      <c r="Y86" s="1"/>
      <c r="Z86" s="39"/>
      <c r="AA86" s="53"/>
      <c r="AB86" s="53"/>
      <c r="AC86" s="53"/>
      <c r="AD86" s="53"/>
      <c r="AE86" s="53"/>
      <c r="AF86" s="53"/>
      <c r="AG86" s="53"/>
      <c r="AH86" s="53"/>
      <c r="AI86" s="53"/>
      <c r="AJ86" s="53"/>
      <c r="AK86" s="53"/>
      <c r="AL86" s="53"/>
      <c r="AM86" s="53"/>
      <c r="AN86" s="53"/>
      <c r="AO86" s="53"/>
      <c r="AP86" s="53"/>
      <c r="AQ86" s="53"/>
      <c r="AR86" s="53"/>
    </row>
    <row r="87" spans="3:44" s="28" customFormat="1" ht="20.25" customHeight="1" x14ac:dyDescent="0.2">
      <c r="C87" s="39"/>
      <c r="D87" s="245" t="s">
        <v>52</v>
      </c>
      <c r="E87" s="246"/>
      <c r="F87" s="246"/>
      <c r="G87" s="147">
        <v>-301746.99206874124</v>
      </c>
      <c r="H87" s="147">
        <v>-318548.25053484651</v>
      </c>
      <c r="I87" s="147">
        <v>-148832.56221750902</v>
      </c>
      <c r="J87" s="39">
        <v>0</v>
      </c>
      <c r="K87" s="39"/>
      <c r="L87" s="147">
        <v>-154643.15238691741</v>
      </c>
      <c r="M87" s="42"/>
      <c r="N87" s="147">
        <v>-21603.112561999998</v>
      </c>
      <c r="O87" s="147">
        <v>-18386.03385</v>
      </c>
      <c r="P87" s="147">
        <v>-11164.250721999999</v>
      </c>
      <c r="Q87" s="147">
        <v>-8658.9227360000004</v>
      </c>
      <c r="R87" s="41"/>
      <c r="U87" s="64"/>
      <c r="V87" s="64"/>
      <c r="W87" s="64"/>
      <c r="X87" s="65"/>
      <c r="Y87" s="1"/>
      <c r="Z87" s="39"/>
      <c r="AA87" s="53"/>
      <c r="AB87" s="53"/>
      <c r="AC87" s="53"/>
      <c r="AD87" s="53"/>
      <c r="AE87" s="53"/>
      <c r="AF87" s="53"/>
      <c r="AG87" s="53"/>
      <c r="AH87" s="53"/>
      <c r="AI87" s="53"/>
      <c r="AJ87" s="53"/>
      <c r="AK87" s="53"/>
      <c r="AL87" s="53"/>
      <c r="AM87" s="53"/>
      <c r="AN87" s="53"/>
      <c r="AO87" s="53"/>
      <c r="AP87" s="53"/>
      <c r="AQ87" s="53"/>
      <c r="AR87" s="53"/>
    </row>
    <row r="88" spans="3:44" s="28" customFormat="1" ht="15" x14ac:dyDescent="0.2">
      <c r="C88" s="39"/>
      <c r="D88" s="267" t="s">
        <v>53</v>
      </c>
      <c r="E88" s="268"/>
      <c r="F88" s="268"/>
      <c r="G88" s="64">
        <v>76324.434296040679</v>
      </c>
      <c r="H88" s="64">
        <v>90512.702221296262</v>
      </c>
      <c r="I88" s="64">
        <v>36538.535983394773</v>
      </c>
      <c r="J88" s="39">
        <v>0</v>
      </c>
      <c r="K88" s="39"/>
      <c r="L88" s="150">
        <v>43696.485096921999</v>
      </c>
      <c r="M88" s="168"/>
      <c r="N88" s="64">
        <v>-2943.5963919999958</v>
      </c>
      <c r="O88" s="64">
        <v>11027.615959999999</v>
      </c>
      <c r="P88" s="64">
        <v>-1268.4909619999962</v>
      </c>
      <c r="Q88" s="64">
        <v>6253.9504739999993</v>
      </c>
      <c r="R88" s="91"/>
      <c r="U88" s="64"/>
      <c r="V88" s="64"/>
      <c r="W88" s="64"/>
      <c r="X88" s="65"/>
      <c r="Y88" s="1"/>
      <c r="Z88" s="39"/>
      <c r="AA88" s="53"/>
      <c r="AB88" s="53"/>
      <c r="AC88" s="53"/>
      <c r="AD88" s="53"/>
      <c r="AE88" s="53"/>
      <c r="AF88" s="53"/>
      <c r="AG88" s="53"/>
      <c r="AH88" s="53"/>
      <c r="AI88" s="53"/>
      <c r="AJ88" s="53"/>
      <c r="AK88" s="53"/>
      <c r="AL88" s="53"/>
      <c r="AM88" s="53"/>
      <c r="AN88" s="53"/>
      <c r="AO88" s="53"/>
      <c r="AP88" s="53"/>
      <c r="AQ88" s="53"/>
      <c r="AR88" s="53"/>
    </row>
    <row r="89" spans="3:44" s="28" customFormat="1" ht="15" x14ac:dyDescent="0.2">
      <c r="C89" s="39"/>
      <c r="D89" s="245" t="s">
        <v>54</v>
      </c>
      <c r="E89" s="246"/>
      <c r="F89" s="246"/>
      <c r="G89" s="149">
        <v>9881.350033143166</v>
      </c>
      <c r="H89" s="149">
        <v>7093.637757836942</v>
      </c>
      <c r="I89" s="149">
        <v>4980.3915841306689</v>
      </c>
      <c r="J89" s="39">
        <v>0</v>
      </c>
      <c r="K89" s="39"/>
      <c r="L89" s="151">
        <v>3750.8525735759517</v>
      </c>
      <c r="M89" s="169"/>
      <c r="N89" s="149">
        <v>309.22257999999999</v>
      </c>
      <c r="O89" s="149">
        <v>86.405830000000009</v>
      </c>
      <c r="P89" s="149">
        <v>47.947490000000016</v>
      </c>
      <c r="Q89" s="149">
        <v>36.744670000000006</v>
      </c>
      <c r="R89" s="41"/>
      <c r="U89" s="64"/>
      <c r="V89" s="64"/>
      <c r="W89" s="64"/>
      <c r="X89" s="65"/>
      <c r="Y89" s="1"/>
      <c r="Z89" s="39"/>
      <c r="AA89" s="53"/>
      <c r="AB89" s="53"/>
      <c r="AC89" s="53"/>
      <c r="AD89" s="53"/>
      <c r="AE89" s="53"/>
      <c r="AF89" s="53"/>
      <c r="AG89" s="53"/>
      <c r="AH89" s="53"/>
      <c r="AI89" s="53"/>
      <c r="AJ89" s="53"/>
      <c r="AK89" s="53"/>
      <c r="AL89" s="53"/>
      <c r="AM89" s="53"/>
      <c r="AN89" s="53"/>
      <c r="AO89" s="53"/>
      <c r="AP89" s="53"/>
      <c r="AQ89" s="53"/>
      <c r="AR89" s="53"/>
    </row>
    <row r="90" spans="3:44" s="28" customFormat="1" ht="15" x14ac:dyDescent="0.2">
      <c r="C90" s="39"/>
      <c r="D90" s="245" t="s">
        <v>55</v>
      </c>
      <c r="E90" s="246"/>
      <c r="F90" s="246"/>
      <c r="G90" s="149">
        <v>-21179.556301143162</v>
      </c>
      <c r="H90" s="149">
        <v>-17711.098491692606</v>
      </c>
      <c r="I90" s="149">
        <v>-10358.030476429874</v>
      </c>
      <c r="J90" s="39">
        <v>0</v>
      </c>
      <c r="K90" s="39"/>
      <c r="L90" s="151">
        <v>-8445.7712157568276</v>
      </c>
      <c r="M90" s="169"/>
      <c r="N90" s="149">
        <v>-4875.6238600000006</v>
      </c>
      <c r="O90" s="149">
        <v>-4265.7344299999995</v>
      </c>
      <c r="P90" s="149">
        <v>-2252.6104400000008</v>
      </c>
      <c r="Q90" s="149">
        <v>-1944.1298331999997</v>
      </c>
      <c r="R90" s="41"/>
      <c r="U90" s="64"/>
      <c r="V90" s="64"/>
      <c r="W90" s="64"/>
      <c r="X90" s="65"/>
      <c r="Y90" s="1"/>
      <c r="Z90" s="39"/>
      <c r="AA90" s="53"/>
      <c r="AB90" s="53"/>
      <c r="AC90" s="53"/>
      <c r="AD90" s="53"/>
      <c r="AE90" s="53"/>
      <c r="AF90" s="53"/>
      <c r="AG90" s="53"/>
      <c r="AH90" s="53"/>
      <c r="AI90" s="53"/>
      <c r="AJ90" s="53"/>
      <c r="AK90" s="53"/>
      <c r="AL90" s="53"/>
      <c r="AM90" s="53"/>
      <c r="AN90" s="53"/>
      <c r="AO90" s="53"/>
      <c r="AP90" s="53"/>
      <c r="AQ90" s="53"/>
      <c r="AR90" s="53"/>
    </row>
    <row r="91" spans="3:44" s="28" customFormat="1" ht="15" x14ac:dyDescent="0.2">
      <c r="C91" s="39"/>
      <c r="D91" s="245" t="s">
        <v>56</v>
      </c>
      <c r="E91" s="246"/>
      <c r="F91" s="246"/>
      <c r="G91" s="149">
        <v>-39979.65287540471</v>
      </c>
      <c r="H91" s="149">
        <v>-35128.199372508156</v>
      </c>
      <c r="I91" s="149">
        <v>-20075.377924238637</v>
      </c>
      <c r="J91" s="39">
        <v>0</v>
      </c>
      <c r="K91" s="39"/>
      <c r="L91" s="151">
        <v>-17958.494868592552</v>
      </c>
      <c r="M91" s="169"/>
      <c r="N91" s="149">
        <v>-7641.0402199999999</v>
      </c>
      <c r="O91" s="149">
        <v>-6507.7030300000006</v>
      </c>
      <c r="P91" s="149">
        <v>-3957.9492699999996</v>
      </c>
      <c r="Q91" s="149">
        <v>-3327.4186762000004</v>
      </c>
      <c r="R91" s="41"/>
      <c r="U91" s="64"/>
      <c r="V91" s="64"/>
      <c r="W91" s="64"/>
      <c r="X91" s="65"/>
      <c r="Y91" s="1"/>
      <c r="Z91" s="39"/>
      <c r="AA91" s="53"/>
      <c r="AB91" s="53"/>
      <c r="AC91" s="53"/>
      <c r="AD91" s="53"/>
      <c r="AE91" s="53"/>
      <c r="AF91" s="53"/>
      <c r="AG91" s="53"/>
      <c r="AH91" s="53"/>
      <c r="AI91" s="53"/>
      <c r="AJ91" s="53"/>
      <c r="AK91" s="53"/>
      <c r="AL91" s="53"/>
      <c r="AM91" s="53"/>
      <c r="AN91" s="53"/>
      <c r="AO91" s="53"/>
      <c r="AP91" s="53"/>
      <c r="AQ91" s="53"/>
      <c r="AR91" s="53"/>
    </row>
    <row r="92" spans="3:44" s="28" customFormat="1" ht="15" x14ac:dyDescent="0.2">
      <c r="C92" s="39"/>
      <c r="D92" s="245" t="s">
        <v>57</v>
      </c>
      <c r="E92" s="246"/>
      <c r="F92" s="246"/>
      <c r="G92" s="149">
        <v>-2244.7127500000001</v>
      </c>
      <c r="H92" s="149">
        <v>-2866.1846299999997</v>
      </c>
      <c r="I92" s="149">
        <v>-1134.2075500000001</v>
      </c>
      <c r="J92" s="39">
        <v>0</v>
      </c>
      <c r="K92" s="39"/>
      <c r="L92" s="151">
        <v>-1376.4725445999998</v>
      </c>
      <c r="M92" s="169"/>
      <c r="N92" s="149">
        <v>-2244.7127500000001</v>
      </c>
      <c r="O92" s="149">
        <v>-2866.1846299999997</v>
      </c>
      <c r="P92" s="149">
        <v>-1134.2075500000001</v>
      </c>
      <c r="Q92" s="149">
        <v>-1376.4725445999998</v>
      </c>
      <c r="R92" s="41"/>
      <c r="U92" s="64"/>
      <c r="V92" s="64"/>
      <c r="W92" s="64"/>
      <c r="X92" s="65"/>
      <c r="Y92" s="1"/>
      <c r="Z92" s="39"/>
      <c r="AA92" s="53"/>
      <c r="AB92" s="53"/>
      <c r="AC92" s="53"/>
      <c r="AD92" s="53"/>
      <c r="AE92" s="53"/>
      <c r="AF92" s="53"/>
      <c r="AG92" s="53"/>
      <c r="AH92" s="53"/>
      <c r="AI92" s="53"/>
      <c r="AJ92" s="53"/>
      <c r="AK92" s="53"/>
      <c r="AL92" s="53"/>
      <c r="AM92" s="53"/>
      <c r="AN92" s="53"/>
      <c r="AO92" s="53"/>
      <c r="AP92" s="53"/>
      <c r="AQ92" s="53"/>
      <c r="AR92" s="53"/>
    </row>
    <row r="93" spans="3:44" s="28" customFormat="1" ht="18" customHeight="1" x14ac:dyDescent="0.2">
      <c r="C93" s="39"/>
      <c r="D93" s="245" t="s">
        <v>58</v>
      </c>
      <c r="E93" s="246"/>
      <c r="F93" s="246"/>
      <c r="G93" s="147">
        <v>-4858.8535686404339</v>
      </c>
      <c r="H93" s="147">
        <v>-3466.920799315591</v>
      </c>
      <c r="I93" s="147">
        <v>-4286.6702647801694</v>
      </c>
      <c r="J93" s="39">
        <v>0</v>
      </c>
      <c r="K93" s="39"/>
      <c r="L93" s="152">
        <v>-3069.0277019388486</v>
      </c>
      <c r="M93" s="170"/>
      <c r="N93" s="147">
        <v>-505.42935</v>
      </c>
      <c r="O93" s="147">
        <v>-1394.3763600000002</v>
      </c>
      <c r="P93" s="147">
        <v>-328.40926999999999</v>
      </c>
      <c r="Q93" s="147">
        <v>-126.86656000000016</v>
      </c>
      <c r="R93" s="42"/>
      <c r="U93" s="64"/>
      <c r="V93" s="64"/>
      <c r="W93" s="64"/>
      <c r="X93" s="65"/>
      <c r="Y93" s="1"/>
      <c r="Z93" s="39"/>
      <c r="AA93" s="53"/>
      <c r="AB93" s="53"/>
      <c r="AC93" s="53"/>
      <c r="AD93" s="53"/>
      <c r="AE93" s="53"/>
      <c r="AF93" s="53"/>
      <c r="AG93" s="53"/>
      <c r="AH93" s="53"/>
      <c r="AI93" s="53"/>
      <c r="AJ93" s="53"/>
      <c r="AK93" s="53"/>
      <c r="AL93" s="53"/>
      <c r="AM93" s="53"/>
      <c r="AN93" s="53"/>
      <c r="AO93" s="53"/>
      <c r="AP93" s="53"/>
      <c r="AQ93" s="53"/>
      <c r="AR93" s="53"/>
    </row>
    <row r="94" spans="3:44" s="28" customFormat="1" ht="15" x14ac:dyDescent="0.2">
      <c r="C94" s="39"/>
      <c r="D94" s="267" t="s">
        <v>59</v>
      </c>
      <c r="E94" s="268"/>
      <c r="F94" s="268"/>
      <c r="G94" s="64">
        <v>17941.008833994871</v>
      </c>
      <c r="H94" s="64">
        <v>38434.936685614957</v>
      </c>
      <c r="I94" s="64">
        <v>5664.6413520767592</v>
      </c>
      <c r="J94" s="39">
        <v>0</v>
      </c>
      <c r="K94" s="39"/>
      <c r="L94" s="64">
        <v>16597.571339609247</v>
      </c>
      <c r="M94" s="91"/>
      <c r="N94" s="64">
        <v>-17902.179991999998</v>
      </c>
      <c r="O94" s="64">
        <v>-3919.9766600000003</v>
      </c>
      <c r="P94" s="64">
        <v>-8892.7200019999982</v>
      </c>
      <c r="Q94" s="64">
        <v>-483.19247000000041</v>
      </c>
      <c r="R94" s="91"/>
      <c r="U94" s="64"/>
      <c r="V94" s="64"/>
      <c r="W94" s="64"/>
      <c r="X94" s="65"/>
      <c r="Y94" s="1"/>
      <c r="Z94" s="39"/>
      <c r="AA94" s="53"/>
      <c r="AB94" s="53"/>
      <c r="AC94" s="53"/>
      <c r="AD94" s="53"/>
      <c r="AE94" s="53"/>
      <c r="AF94" s="53"/>
      <c r="AG94" s="53"/>
      <c r="AH94" s="53"/>
      <c r="AI94" s="53"/>
      <c r="AJ94" s="53"/>
      <c r="AK94" s="53"/>
      <c r="AL94" s="53"/>
      <c r="AM94" s="53"/>
      <c r="AN94" s="53"/>
      <c r="AO94" s="53"/>
      <c r="AP94" s="53"/>
      <c r="AQ94" s="53"/>
      <c r="AR94" s="53"/>
    </row>
    <row r="95" spans="3:44" s="28" customFormat="1" ht="31.5" customHeight="1" x14ac:dyDescent="0.2">
      <c r="C95" s="39"/>
      <c r="D95" s="245" t="s">
        <v>60</v>
      </c>
      <c r="E95" s="246"/>
      <c r="F95" s="246"/>
      <c r="G95" s="149">
        <v>2832.7069395923691</v>
      </c>
      <c r="H95" s="149">
        <v>2733.1813490213003</v>
      </c>
      <c r="I95" s="149">
        <v>2824.9123752450164</v>
      </c>
      <c r="J95" s="39">
        <v>0</v>
      </c>
      <c r="K95" s="39"/>
      <c r="L95" s="149">
        <v>1726.7622358443004</v>
      </c>
      <c r="M95" s="41"/>
      <c r="N95" s="149">
        <v>5660.9763000000003</v>
      </c>
      <c r="O95" s="149">
        <v>9205.3814899999998</v>
      </c>
      <c r="P95" s="149">
        <v>1902.90789</v>
      </c>
      <c r="Q95" s="149">
        <v>735.30331999999908</v>
      </c>
      <c r="R95" s="91"/>
      <c r="U95" s="64"/>
      <c r="V95" s="64"/>
      <c r="W95" s="64"/>
      <c r="X95" s="65"/>
      <c r="Y95" s="1"/>
      <c r="Z95" s="39"/>
      <c r="AA95" s="53"/>
      <c r="AB95" s="53"/>
      <c r="AC95" s="53"/>
      <c r="AD95" s="53"/>
      <c r="AE95" s="53"/>
      <c r="AF95" s="53"/>
      <c r="AG95" s="53"/>
      <c r="AH95" s="53"/>
      <c r="AI95" s="53"/>
      <c r="AJ95" s="53"/>
      <c r="AK95" s="53"/>
      <c r="AL95" s="53"/>
      <c r="AM95" s="53"/>
      <c r="AN95" s="53"/>
      <c r="AO95" s="53"/>
      <c r="AP95" s="53"/>
      <c r="AQ95" s="53"/>
      <c r="AR95" s="53"/>
    </row>
    <row r="96" spans="3:44" s="28" customFormat="1" ht="15" x14ac:dyDescent="0.2">
      <c r="C96" s="39"/>
      <c r="D96" s="245" t="s">
        <v>61</v>
      </c>
      <c r="E96" s="246"/>
      <c r="F96" s="246"/>
      <c r="G96" s="149">
        <v>-3669.1576622119474</v>
      </c>
      <c r="H96" s="149">
        <v>-168.84816403980099</v>
      </c>
      <c r="I96" s="149">
        <v>-1341.0041762254145</v>
      </c>
      <c r="J96" s="39">
        <v>0</v>
      </c>
      <c r="K96" s="39"/>
      <c r="L96" s="149">
        <v>-61.014369564880795</v>
      </c>
      <c r="M96" s="41"/>
      <c r="N96" s="149">
        <v>-10.689209999999999</v>
      </c>
      <c r="O96" s="149">
        <v>0</v>
      </c>
      <c r="P96" s="149">
        <v>-10.689209999999999</v>
      </c>
      <c r="Q96" s="149">
        <v>0</v>
      </c>
      <c r="R96" s="91"/>
      <c r="U96" s="64"/>
      <c r="V96" s="64"/>
      <c r="W96" s="64"/>
      <c r="X96" s="65"/>
      <c r="Y96" s="1"/>
      <c r="Z96" s="39"/>
      <c r="AA96" s="53"/>
      <c r="AB96" s="53"/>
      <c r="AC96" s="53"/>
      <c r="AD96" s="53"/>
      <c r="AE96" s="53"/>
      <c r="AF96" s="53"/>
      <c r="AG96" s="53"/>
      <c r="AH96" s="53"/>
      <c r="AI96" s="53"/>
      <c r="AJ96" s="53"/>
      <c r="AK96" s="53"/>
      <c r="AL96" s="53"/>
      <c r="AM96" s="53"/>
      <c r="AN96" s="53"/>
      <c r="AO96" s="53"/>
      <c r="AP96" s="53"/>
      <c r="AQ96" s="53"/>
      <c r="AR96" s="53"/>
    </row>
    <row r="97" spans="3:44" s="28" customFormat="1" ht="15" customHeight="1" x14ac:dyDescent="0.2">
      <c r="C97" s="39"/>
      <c r="D97" s="245" t="s">
        <v>62</v>
      </c>
      <c r="E97" s="246"/>
      <c r="F97" s="246"/>
      <c r="G97" s="149">
        <v>-26830.889594515145</v>
      </c>
      <c r="H97" s="149">
        <v>-25258.636806966861</v>
      </c>
      <c r="I97" s="149">
        <v>-13627.335400384367</v>
      </c>
      <c r="J97" s="39">
        <v>0</v>
      </c>
      <c r="K97" s="39"/>
      <c r="L97" s="149">
        <v>-12386.586521704105</v>
      </c>
      <c r="M97" s="41"/>
      <c r="N97" s="149">
        <v>-9538.334789999999</v>
      </c>
      <c r="O97" s="149">
        <v>-7990.8304600000001</v>
      </c>
      <c r="P97" s="149">
        <v>-4706.6658699999989</v>
      </c>
      <c r="Q97" s="149">
        <v>-4122.3547500000004</v>
      </c>
      <c r="R97" s="41"/>
      <c r="U97" s="64"/>
      <c r="V97" s="64"/>
      <c r="W97" s="64"/>
      <c r="X97" s="65"/>
      <c r="Y97" s="1"/>
      <c r="Z97" s="39"/>
      <c r="AA97" s="53"/>
      <c r="AB97" s="53"/>
      <c r="AC97" s="53"/>
      <c r="AD97" s="53"/>
      <c r="AE97" s="53"/>
      <c r="AF97" s="53"/>
      <c r="AG97" s="53"/>
      <c r="AH97" s="53"/>
      <c r="AI97" s="53"/>
      <c r="AJ97" s="53"/>
      <c r="AK97" s="53"/>
      <c r="AL97" s="53"/>
      <c r="AM97" s="53"/>
      <c r="AN97" s="53"/>
      <c r="AO97" s="53"/>
      <c r="AP97" s="53"/>
      <c r="AQ97" s="53"/>
      <c r="AR97" s="53"/>
    </row>
    <row r="98" spans="3:44" s="28" customFormat="1" ht="15" customHeight="1" x14ac:dyDescent="0.2">
      <c r="C98" s="39"/>
      <c r="D98" s="245" t="s">
        <v>63</v>
      </c>
      <c r="E98" s="246"/>
      <c r="F98" s="246"/>
      <c r="G98" s="149">
        <v>3461.6183272726612</v>
      </c>
      <c r="H98" s="149">
        <v>3320.8582234727874</v>
      </c>
      <c r="I98" s="149">
        <v>1290.6115957178267</v>
      </c>
      <c r="J98" s="39">
        <v>0</v>
      </c>
      <c r="K98" s="39"/>
      <c r="L98" s="149">
        <v>1508.1595411187548</v>
      </c>
      <c r="M98" s="41"/>
      <c r="N98" s="149">
        <v>2030.4395400000001</v>
      </c>
      <c r="O98" s="149">
        <v>1822.19425</v>
      </c>
      <c r="P98" s="149">
        <v>1044.0452</v>
      </c>
      <c r="Q98" s="149">
        <v>1202.0128100000002</v>
      </c>
      <c r="R98" s="41"/>
      <c r="U98" s="64"/>
      <c r="V98" s="64"/>
      <c r="W98" s="64"/>
      <c r="X98" s="65"/>
      <c r="Y98" s="1"/>
      <c r="Z98" s="39"/>
      <c r="AA98" s="53"/>
      <c r="AB98" s="53"/>
      <c r="AC98" s="53"/>
      <c r="AD98" s="53"/>
      <c r="AE98" s="53"/>
      <c r="AF98" s="53"/>
      <c r="AG98" s="53"/>
      <c r="AH98" s="53"/>
      <c r="AI98" s="53"/>
      <c r="AJ98" s="53"/>
      <c r="AK98" s="53"/>
      <c r="AL98" s="53"/>
      <c r="AM98" s="53"/>
      <c r="AN98" s="53"/>
      <c r="AO98" s="53"/>
      <c r="AP98" s="53"/>
      <c r="AQ98" s="53"/>
      <c r="AR98" s="53"/>
    </row>
    <row r="99" spans="3:44" s="28" customFormat="1" ht="15" customHeight="1" x14ac:dyDescent="0.2">
      <c r="C99" s="39"/>
      <c r="D99" s="245" t="s">
        <v>64</v>
      </c>
      <c r="E99" s="246"/>
      <c r="F99" s="246"/>
      <c r="G99" s="149">
        <v>4369.764629395574</v>
      </c>
      <c r="H99" s="149">
        <v>4236.2925779556963</v>
      </c>
      <c r="I99" s="149">
        <v>635.57522725378305</v>
      </c>
      <c r="J99" s="39">
        <v>0</v>
      </c>
      <c r="K99" s="39"/>
      <c r="L99" s="149">
        <v>6762.5395913321199</v>
      </c>
      <c r="M99" s="41"/>
      <c r="N99" s="149">
        <v>-423.39807999999999</v>
      </c>
      <c r="O99" s="149">
        <v>-382.97438</v>
      </c>
      <c r="P99" s="149">
        <v>-326.72520000000009</v>
      </c>
      <c r="Q99" s="149">
        <v>592.20238000000006</v>
      </c>
      <c r="R99" s="41"/>
      <c r="U99" s="64"/>
      <c r="V99" s="64"/>
      <c r="W99" s="64"/>
      <c r="X99" s="65"/>
      <c r="Y99" s="1"/>
      <c r="Z99" s="39"/>
      <c r="AA99" s="53"/>
      <c r="AB99" s="53"/>
      <c r="AC99" s="53"/>
      <c r="AD99" s="53"/>
      <c r="AE99" s="53"/>
      <c r="AF99" s="53"/>
      <c r="AG99" s="53"/>
      <c r="AH99" s="53"/>
      <c r="AI99" s="53"/>
      <c r="AJ99" s="53"/>
      <c r="AK99" s="53"/>
      <c r="AL99" s="53"/>
      <c r="AM99" s="53"/>
      <c r="AN99" s="53"/>
      <c r="AO99" s="53"/>
      <c r="AP99" s="53"/>
      <c r="AQ99" s="53"/>
      <c r="AR99" s="53"/>
    </row>
    <row r="100" spans="3:44" s="28" customFormat="1" ht="15" x14ac:dyDescent="0.2">
      <c r="C100" s="39"/>
      <c r="D100" s="245" t="s">
        <v>65</v>
      </c>
      <c r="E100" s="246"/>
      <c r="F100" s="246"/>
      <c r="G100" s="149">
        <v>3502.7151583565301</v>
      </c>
      <c r="H100" s="149">
        <v>2.64967247717219</v>
      </c>
      <c r="I100" s="149">
        <v>1924.6189938733801</v>
      </c>
      <c r="J100" s="39">
        <v>0</v>
      </c>
      <c r="K100" s="39"/>
      <c r="L100" s="149">
        <v>852.98068791311323</v>
      </c>
      <c r="M100" s="42"/>
      <c r="N100" s="149">
        <v>0</v>
      </c>
      <c r="O100" s="149">
        <v>0</v>
      </c>
      <c r="P100" s="149">
        <v>0</v>
      </c>
      <c r="Q100" s="149">
        <v>0</v>
      </c>
      <c r="R100" s="42"/>
      <c r="U100" s="64"/>
      <c r="V100" s="64"/>
      <c r="W100" s="64"/>
      <c r="X100" s="65"/>
      <c r="Y100" s="1"/>
      <c r="Z100" s="39"/>
      <c r="AA100" s="53"/>
      <c r="AB100" s="53"/>
      <c r="AC100" s="53"/>
      <c r="AD100" s="53"/>
      <c r="AE100" s="53"/>
      <c r="AF100" s="53"/>
      <c r="AG100" s="53"/>
      <c r="AH100" s="53"/>
      <c r="AI100" s="53"/>
      <c r="AJ100" s="53"/>
      <c r="AK100" s="53"/>
      <c r="AL100" s="53"/>
      <c r="AM100" s="53"/>
      <c r="AN100" s="53"/>
      <c r="AO100" s="53"/>
      <c r="AP100" s="53"/>
      <c r="AQ100" s="53"/>
      <c r="AR100" s="53"/>
    </row>
    <row r="101" spans="3:44" s="28" customFormat="1" ht="15" x14ac:dyDescent="0.2">
      <c r="C101" s="39"/>
      <c r="D101" s="245" t="s">
        <v>128</v>
      </c>
      <c r="E101" s="246"/>
      <c r="F101" s="246"/>
      <c r="G101" s="149">
        <v>435.36795538300441</v>
      </c>
      <c r="H101" s="149">
        <v>0</v>
      </c>
      <c r="I101" s="149">
        <v>205.03862356859241</v>
      </c>
      <c r="J101" s="39">
        <v>0</v>
      </c>
      <c r="K101" s="39"/>
      <c r="L101" s="149">
        <v>0</v>
      </c>
      <c r="M101" s="42"/>
      <c r="N101" s="149">
        <v>0</v>
      </c>
      <c r="O101" s="149">
        <v>0</v>
      </c>
      <c r="P101" s="149">
        <v>0</v>
      </c>
      <c r="Q101" s="149">
        <v>0</v>
      </c>
      <c r="R101" s="42"/>
      <c r="U101" s="64"/>
      <c r="V101" s="64"/>
      <c r="W101" s="64"/>
      <c r="X101" s="65"/>
      <c r="Y101" s="1"/>
      <c r="Z101" s="39"/>
      <c r="AA101" s="53"/>
      <c r="AB101" s="53"/>
      <c r="AC101" s="53"/>
      <c r="AD101" s="53"/>
      <c r="AE101" s="53"/>
      <c r="AF101" s="53"/>
      <c r="AG101" s="53"/>
      <c r="AH101" s="53"/>
      <c r="AI101" s="53"/>
      <c r="AJ101" s="53"/>
      <c r="AK101" s="53"/>
      <c r="AL101" s="53"/>
      <c r="AM101" s="53"/>
      <c r="AN101" s="53"/>
      <c r="AO101" s="53"/>
      <c r="AP101" s="53"/>
      <c r="AQ101" s="53"/>
      <c r="AR101" s="53"/>
    </row>
    <row r="102" spans="3:44" s="28" customFormat="1" ht="32.25" customHeight="1" x14ac:dyDescent="0.2">
      <c r="C102" s="39"/>
      <c r="D102" s="267" t="s">
        <v>115</v>
      </c>
      <c r="E102" s="268"/>
      <c r="F102" s="268"/>
      <c r="G102" s="64">
        <v>2044.1345872681104</v>
      </c>
      <c r="H102" s="64">
        <v>23300.433537536777</v>
      </c>
      <c r="I102" s="64">
        <v>-2420.9414088747799</v>
      </c>
      <c r="J102" s="39">
        <v>0</v>
      </c>
      <c r="K102" s="39"/>
      <c r="L102" s="150">
        <v>15001.412504549897</v>
      </c>
      <c r="M102" s="168"/>
      <c r="N102" s="64">
        <v>-20183.186232</v>
      </c>
      <c r="O102" s="64">
        <v>-1267.2057600000001</v>
      </c>
      <c r="P102" s="64">
        <v>-10990.847192000001</v>
      </c>
      <c r="Q102" s="64">
        <v>-2076.0287100000101</v>
      </c>
      <c r="R102" s="91"/>
      <c r="U102" s="64"/>
      <c r="V102" s="64"/>
      <c r="W102" s="64"/>
      <c r="X102" s="65"/>
      <c r="Y102" s="1"/>
      <c r="Z102" s="39"/>
      <c r="AA102" s="53"/>
      <c r="AB102" s="53"/>
      <c r="AC102" s="53"/>
      <c r="AD102" s="53"/>
      <c r="AE102" s="53"/>
      <c r="AF102" s="53"/>
      <c r="AG102" s="53"/>
      <c r="AH102" s="53"/>
      <c r="AI102" s="53"/>
      <c r="AJ102" s="53"/>
      <c r="AK102" s="53"/>
      <c r="AL102" s="53"/>
      <c r="AM102" s="53"/>
      <c r="AN102" s="53"/>
      <c r="AO102" s="53"/>
      <c r="AP102" s="53"/>
      <c r="AQ102" s="53"/>
      <c r="AR102" s="53"/>
    </row>
    <row r="103" spans="3:44" s="28" customFormat="1" ht="15" x14ac:dyDescent="0.2">
      <c r="C103" s="39"/>
      <c r="D103" s="245" t="s">
        <v>66</v>
      </c>
      <c r="E103" s="246"/>
      <c r="F103" s="246"/>
      <c r="G103" s="149">
        <v>-12157.212466869849</v>
      </c>
      <c r="H103" s="149">
        <v>-10563.968161480421</v>
      </c>
      <c r="I103" s="149">
        <v>-6232.2378581719368</v>
      </c>
      <c r="J103" s="39">
        <v>0</v>
      </c>
      <c r="K103" s="39"/>
      <c r="L103" s="151">
        <v>-4262.1826438220223</v>
      </c>
      <c r="M103" s="169"/>
      <c r="N103" s="149">
        <v>-1008.796</v>
      </c>
      <c r="O103" s="149">
        <v>-137.74662000000001</v>
      </c>
      <c r="P103" s="149">
        <v>-803.846</v>
      </c>
      <c r="Q103" s="149">
        <v>673.21160999999995</v>
      </c>
      <c r="R103" s="41"/>
      <c r="U103" s="64"/>
      <c r="V103" s="64"/>
      <c r="W103" s="64"/>
      <c r="X103" s="65"/>
      <c r="Y103" s="1"/>
      <c r="Z103" s="39"/>
      <c r="AA103" s="53"/>
      <c r="AB103" s="53"/>
      <c r="AC103" s="53"/>
      <c r="AD103" s="53"/>
      <c r="AE103" s="53"/>
      <c r="AF103" s="53"/>
      <c r="AG103" s="53"/>
      <c r="AH103" s="53"/>
      <c r="AI103" s="53"/>
      <c r="AJ103" s="53"/>
      <c r="AK103" s="53"/>
      <c r="AL103" s="53"/>
      <c r="AM103" s="53"/>
      <c r="AN103" s="53"/>
      <c r="AO103" s="53"/>
      <c r="AP103" s="53"/>
      <c r="AQ103" s="53"/>
      <c r="AR103" s="53"/>
    </row>
    <row r="104" spans="3:44" s="28" customFormat="1" ht="32.25" customHeight="1" x14ac:dyDescent="0.2">
      <c r="C104" s="39"/>
      <c r="D104" s="267" t="s">
        <v>116</v>
      </c>
      <c r="E104" s="268"/>
      <c r="F104" s="268"/>
      <c r="G104" s="64">
        <v>-10113.077879601738</v>
      </c>
      <c r="H104" s="64">
        <v>12736.465376056356</v>
      </c>
      <c r="I104" s="64">
        <v>-8653.1792670467166</v>
      </c>
      <c r="J104" s="171">
        <v>0</v>
      </c>
      <c r="K104" s="171"/>
      <c r="L104" s="150">
        <v>10739.229860727875</v>
      </c>
      <c r="M104" s="169"/>
      <c r="N104" s="64">
        <v>-21191.982231999998</v>
      </c>
      <c r="O104" s="64">
        <v>-1404.9523800000002</v>
      </c>
      <c r="P104" s="64">
        <v>-11794.693192000001</v>
      </c>
      <c r="Q104" s="64">
        <v>-1402.8171000000102</v>
      </c>
      <c r="R104" s="41"/>
      <c r="U104" s="64"/>
      <c r="V104" s="64"/>
      <c r="W104" s="64"/>
      <c r="X104" s="65"/>
      <c r="Y104" s="1"/>
      <c r="Z104" s="39"/>
      <c r="AA104" s="53"/>
      <c r="AB104" s="53"/>
      <c r="AC104" s="53"/>
      <c r="AD104" s="53"/>
      <c r="AE104" s="53"/>
      <c r="AF104" s="53"/>
      <c r="AG104" s="53"/>
      <c r="AH104" s="53"/>
      <c r="AI104" s="53"/>
      <c r="AJ104" s="53"/>
      <c r="AK104" s="53"/>
      <c r="AL104" s="53"/>
      <c r="AM104" s="53"/>
      <c r="AN104" s="53"/>
      <c r="AO104" s="53"/>
      <c r="AP104" s="53"/>
      <c r="AQ104" s="53"/>
      <c r="AR104" s="53"/>
    </row>
    <row r="105" spans="3:44" s="28" customFormat="1" ht="36.75" customHeight="1" x14ac:dyDescent="0.2">
      <c r="C105" s="39"/>
      <c r="D105" s="267" t="s">
        <v>117</v>
      </c>
      <c r="E105" s="268"/>
      <c r="F105" s="268"/>
      <c r="G105" s="64">
        <v>5282.7988747085292</v>
      </c>
      <c r="H105" s="64">
        <v>4165.0668964959405</v>
      </c>
      <c r="I105" s="64">
        <v>6680.5900784602891</v>
      </c>
      <c r="J105" s="171">
        <v>0</v>
      </c>
      <c r="K105" s="171"/>
      <c r="L105" s="150">
        <v>1702.5821557123709</v>
      </c>
      <c r="M105" s="168"/>
      <c r="N105" s="64">
        <v>0</v>
      </c>
      <c r="O105" s="64">
        <v>0</v>
      </c>
      <c r="P105" s="64">
        <v>0</v>
      </c>
      <c r="Q105" s="64">
        <v>0</v>
      </c>
      <c r="R105" s="41"/>
      <c r="U105" s="64"/>
      <c r="V105" s="64"/>
      <c r="W105" s="64"/>
      <c r="X105" s="65"/>
      <c r="Y105" s="1"/>
      <c r="Z105" s="39"/>
      <c r="AA105" s="53"/>
      <c r="AB105" s="53"/>
      <c r="AC105" s="53"/>
      <c r="AD105" s="53"/>
      <c r="AE105" s="53"/>
      <c r="AF105" s="53"/>
      <c r="AG105" s="53"/>
      <c r="AH105" s="53"/>
      <c r="AI105" s="53"/>
      <c r="AJ105" s="53"/>
      <c r="AK105" s="53"/>
      <c r="AL105" s="53"/>
      <c r="AM105" s="53"/>
      <c r="AN105" s="53"/>
      <c r="AO105" s="53"/>
      <c r="AP105" s="53"/>
      <c r="AQ105" s="53"/>
      <c r="AR105" s="53"/>
    </row>
    <row r="106" spans="3:44" s="28" customFormat="1" ht="33.75" customHeight="1" x14ac:dyDescent="0.2">
      <c r="C106" s="39"/>
      <c r="D106" s="267" t="s">
        <v>67</v>
      </c>
      <c r="E106" s="268"/>
      <c r="F106" s="268"/>
      <c r="G106" s="153">
        <v>-4830.2790048932093</v>
      </c>
      <c r="H106" s="153">
        <v>16900.532272552296</v>
      </c>
      <c r="I106" s="153">
        <v>-1971.5891885864276</v>
      </c>
      <c r="J106" s="39">
        <v>0</v>
      </c>
      <c r="K106" s="39"/>
      <c r="L106" s="154">
        <v>12441.812016440246</v>
      </c>
      <c r="M106" s="172"/>
      <c r="N106" s="153">
        <v>-21191.982231999998</v>
      </c>
      <c r="O106" s="153">
        <v>-1404.9523800000002</v>
      </c>
      <c r="P106" s="153">
        <v>-11794.693192000001</v>
      </c>
      <c r="Q106" s="153">
        <v>-1402.8171000000102</v>
      </c>
      <c r="R106" s="92"/>
      <c r="U106" s="64"/>
      <c r="V106" s="64"/>
      <c r="W106" s="64"/>
      <c r="X106" s="65"/>
      <c r="Y106" s="1"/>
      <c r="Z106" s="39"/>
      <c r="AA106" s="53"/>
      <c r="AB106" s="53"/>
      <c r="AC106" s="53"/>
      <c r="AD106" s="53"/>
      <c r="AE106" s="53"/>
      <c r="AF106" s="53"/>
      <c r="AG106" s="53"/>
      <c r="AH106" s="53"/>
      <c r="AI106" s="53"/>
      <c r="AJ106" s="53"/>
      <c r="AK106" s="53"/>
      <c r="AL106" s="53"/>
      <c r="AM106" s="53"/>
      <c r="AN106" s="53"/>
      <c r="AO106" s="53"/>
      <c r="AP106" s="53"/>
      <c r="AQ106" s="53"/>
      <c r="AR106" s="53"/>
    </row>
    <row r="107" spans="3:44" s="28" customFormat="1" ht="15" x14ac:dyDescent="0.2">
      <c r="C107" s="39"/>
      <c r="D107" s="334" t="s">
        <v>68</v>
      </c>
      <c r="E107" s="335"/>
      <c r="F107" s="335"/>
      <c r="G107" s="155"/>
      <c r="H107" s="155"/>
      <c r="I107" s="155"/>
      <c r="J107" s="39"/>
      <c r="K107" s="39"/>
      <c r="L107" s="156"/>
      <c r="M107" s="173"/>
      <c r="N107" s="155"/>
      <c r="O107" s="155"/>
      <c r="P107" s="155"/>
      <c r="Q107" s="155"/>
      <c r="R107" s="44"/>
      <c r="U107" s="64"/>
      <c r="V107" s="64"/>
      <c r="W107" s="64"/>
      <c r="X107" s="65"/>
      <c r="Y107" s="1"/>
      <c r="Z107" s="39"/>
      <c r="AA107" s="53"/>
      <c r="AB107" s="53"/>
      <c r="AC107" s="53"/>
      <c r="AD107" s="53"/>
      <c r="AE107" s="53"/>
      <c r="AF107" s="53"/>
      <c r="AG107" s="53"/>
      <c r="AH107" s="53"/>
      <c r="AI107" s="53"/>
      <c r="AJ107" s="53"/>
      <c r="AK107" s="53"/>
      <c r="AL107" s="53"/>
      <c r="AM107" s="53"/>
      <c r="AN107" s="53"/>
      <c r="AO107" s="53"/>
      <c r="AP107" s="53"/>
      <c r="AQ107" s="53"/>
      <c r="AR107" s="53"/>
    </row>
    <row r="108" spans="3:44" s="28" customFormat="1" ht="15" customHeight="1" x14ac:dyDescent="0.2">
      <c r="C108" s="39"/>
      <c r="D108" s="322" t="s">
        <v>118</v>
      </c>
      <c r="E108" s="323"/>
      <c r="F108" s="323"/>
      <c r="G108" s="149">
        <v>-21978.972572760511</v>
      </c>
      <c r="H108" s="149">
        <v>-3083.4142550777979</v>
      </c>
      <c r="I108" s="149">
        <v>-9781.67832939461</v>
      </c>
      <c r="J108" s="39">
        <v>0</v>
      </c>
      <c r="K108" s="39"/>
      <c r="L108" s="151">
        <v>2953.2914877678513</v>
      </c>
      <c r="M108" s="169"/>
      <c r="N108" s="149">
        <v>-21191.982231999998</v>
      </c>
      <c r="O108" s="149">
        <v>-1404.9523800000002</v>
      </c>
      <c r="P108" s="149">
        <v>-11794.693192000001</v>
      </c>
      <c r="Q108" s="149">
        <v>-1402.8171000000102</v>
      </c>
      <c r="R108" s="41"/>
      <c r="U108" s="64"/>
      <c r="V108" s="64"/>
      <c r="W108" s="64"/>
      <c r="X108" s="65"/>
      <c r="Y108" s="1"/>
      <c r="Z108" s="39"/>
      <c r="AA108" s="53"/>
      <c r="AB108" s="53"/>
      <c r="AC108" s="53"/>
      <c r="AD108" s="53"/>
      <c r="AE108" s="53"/>
      <c r="AF108" s="53"/>
      <c r="AG108" s="53"/>
      <c r="AH108" s="53"/>
      <c r="AI108" s="53"/>
      <c r="AJ108" s="53"/>
      <c r="AK108" s="53"/>
      <c r="AL108" s="53"/>
      <c r="AM108" s="53"/>
      <c r="AN108" s="53"/>
      <c r="AO108" s="53"/>
      <c r="AP108" s="53"/>
      <c r="AQ108" s="53"/>
      <c r="AR108" s="53"/>
    </row>
    <row r="109" spans="3:44" s="28" customFormat="1" ht="15" customHeight="1" x14ac:dyDescent="0.2">
      <c r="C109" s="39"/>
      <c r="D109" s="324" t="s">
        <v>69</v>
      </c>
      <c r="E109" s="325"/>
      <c r="F109" s="325"/>
      <c r="G109" s="149">
        <v>17148.6935678673</v>
      </c>
      <c r="H109" s="149">
        <v>19983.946527630102</v>
      </c>
      <c r="I109" s="149">
        <v>7810.0891408081798</v>
      </c>
      <c r="J109" s="39">
        <v>0</v>
      </c>
      <c r="K109" s="39"/>
      <c r="L109" s="151">
        <v>9488.5205286724013</v>
      </c>
      <c r="M109" s="169"/>
      <c r="N109" s="149">
        <v>0</v>
      </c>
      <c r="O109" s="149">
        <v>0</v>
      </c>
      <c r="P109" s="149">
        <v>0</v>
      </c>
      <c r="Q109" s="149">
        <v>0</v>
      </c>
      <c r="R109" s="41"/>
      <c r="U109" s="64"/>
      <c r="V109" s="64"/>
      <c r="W109" s="64"/>
      <c r="X109" s="65"/>
      <c r="Y109" s="1"/>
      <c r="Z109" s="39"/>
      <c r="AA109" s="53"/>
      <c r="AB109" s="53"/>
      <c r="AC109" s="53"/>
      <c r="AD109" s="53"/>
      <c r="AE109" s="53"/>
      <c r="AF109" s="53"/>
      <c r="AG109" s="53"/>
      <c r="AH109" s="53"/>
      <c r="AI109" s="53"/>
      <c r="AJ109" s="53"/>
      <c r="AK109" s="53"/>
      <c r="AL109" s="53"/>
      <c r="AM109" s="53"/>
      <c r="AN109" s="53"/>
      <c r="AO109" s="53"/>
      <c r="AP109" s="53"/>
      <c r="AQ109" s="53"/>
      <c r="AR109" s="53"/>
    </row>
    <row r="110" spans="3:44" s="28" customFormat="1" ht="35.25" customHeight="1" x14ac:dyDescent="0.2">
      <c r="C110" s="39"/>
      <c r="D110" s="267" t="s">
        <v>70</v>
      </c>
      <c r="E110" s="268"/>
      <c r="F110" s="268"/>
      <c r="G110" s="157">
        <v>-3237.9170730684596</v>
      </c>
      <c r="H110" s="157">
        <v>-6082.7161338471724</v>
      </c>
      <c r="I110" s="157">
        <v>-3033.6011094860996</v>
      </c>
      <c r="J110" s="39">
        <v>0</v>
      </c>
      <c r="K110" s="39"/>
      <c r="L110" s="158">
        <v>3282.3434002095573</v>
      </c>
      <c r="M110" s="174"/>
      <c r="N110" s="157">
        <v>1283.8483899999999</v>
      </c>
      <c r="O110" s="157">
        <v>56.736750000000001</v>
      </c>
      <c r="P110" s="157">
        <v>1271.3169899999998</v>
      </c>
      <c r="Q110" s="157">
        <v>36.184570000000008</v>
      </c>
      <c r="R110" s="93"/>
      <c r="U110" s="64"/>
      <c r="V110" s="64"/>
      <c r="W110" s="64"/>
      <c r="X110" s="65"/>
      <c r="Y110" s="1"/>
      <c r="Z110" s="39"/>
      <c r="AA110" s="53"/>
      <c r="AB110" s="53"/>
      <c r="AC110" s="53"/>
      <c r="AD110" s="53"/>
      <c r="AE110" s="53"/>
      <c r="AF110" s="53"/>
      <c r="AG110" s="53"/>
      <c r="AH110" s="53"/>
      <c r="AI110" s="53"/>
      <c r="AJ110" s="53"/>
      <c r="AK110" s="53"/>
      <c r="AL110" s="53"/>
      <c r="AM110" s="53"/>
      <c r="AN110" s="53"/>
      <c r="AO110" s="53"/>
      <c r="AP110" s="53"/>
      <c r="AQ110" s="53"/>
      <c r="AR110" s="53"/>
    </row>
    <row r="111" spans="3:44" s="28" customFormat="1" ht="37.5" customHeight="1" x14ac:dyDescent="0.2">
      <c r="C111" s="39"/>
      <c r="D111" s="267" t="s">
        <v>71</v>
      </c>
      <c r="E111" s="268"/>
      <c r="F111" s="268"/>
      <c r="G111" s="157">
        <v>-8068.1960779616693</v>
      </c>
      <c r="H111" s="157">
        <v>10817.816138705124</v>
      </c>
      <c r="I111" s="157">
        <v>-5006.1902980725272</v>
      </c>
      <c r="J111" s="39">
        <v>0</v>
      </c>
      <c r="K111" s="39"/>
      <c r="L111" s="158">
        <v>15724.155416649803</v>
      </c>
      <c r="M111" s="174"/>
      <c r="N111" s="157">
        <v>-19908.133841999999</v>
      </c>
      <c r="O111" s="157">
        <v>-1348.2156300000001</v>
      </c>
      <c r="P111" s="157">
        <v>-10524.376202000001</v>
      </c>
      <c r="Q111" s="157">
        <v>-1366.6325300000103</v>
      </c>
      <c r="R111" s="49"/>
      <c r="U111" s="64"/>
      <c r="V111" s="64"/>
      <c r="W111" s="64"/>
      <c r="X111" s="65"/>
      <c r="Y111" s="1"/>
      <c r="Z111" s="39"/>
      <c r="AA111" s="53"/>
      <c r="AB111" s="53"/>
      <c r="AC111" s="53"/>
      <c r="AD111" s="53"/>
      <c r="AE111" s="53"/>
      <c r="AF111" s="53"/>
      <c r="AG111" s="53"/>
      <c r="AH111" s="53"/>
      <c r="AI111" s="53"/>
      <c r="AJ111" s="53"/>
      <c r="AK111" s="53"/>
      <c r="AL111" s="53"/>
      <c r="AM111" s="53"/>
      <c r="AN111" s="53"/>
      <c r="AO111" s="53"/>
      <c r="AP111" s="53"/>
      <c r="AQ111" s="53"/>
      <c r="AR111" s="53"/>
    </row>
    <row r="112" spans="3:44" s="28" customFormat="1" ht="15" x14ac:dyDescent="0.2">
      <c r="C112" s="39"/>
      <c r="D112" s="334" t="s">
        <v>68</v>
      </c>
      <c r="E112" s="335"/>
      <c r="F112" s="335"/>
      <c r="G112" s="159"/>
      <c r="H112" s="159"/>
      <c r="I112" s="159"/>
      <c r="J112" s="39"/>
      <c r="K112" s="39"/>
      <c r="L112" s="160"/>
      <c r="M112" s="175"/>
      <c r="N112" s="159"/>
      <c r="O112" s="159"/>
      <c r="P112" s="159"/>
      <c r="Q112" s="159"/>
      <c r="R112" s="94"/>
      <c r="U112" s="64"/>
      <c r="V112" s="64"/>
      <c r="W112" s="64"/>
      <c r="X112" s="65"/>
      <c r="Y112" s="1"/>
      <c r="Z112" s="39"/>
      <c r="AA112" s="53"/>
      <c r="AB112" s="53"/>
      <c r="AC112" s="53"/>
      <c r="AD112" s="53"/>
      <c r="AE112" s="53"/>
      <c r="AF112" s="53"/>
      <c r="AG112" s="53"/>
      <c r="AH112" s="53"/>
      <c r="AI112" s="53"/>
      <c r="AJ112" s="53"/>
      <c r="AK112" s="53"/>
      <c r="AL112" s="53"/>
      <c r="AM112" s="53"/>
      <c r="AN112" s="53"/>
      <c r="AO112" s="53"/>
      <c r="AP112" s="53"/>
      <c r="AQ112" s="53"/>
      <c r="AR112" s="53"/>
    </row>
    <row r="113" spans="3:44" s="28" customFormat="1" ht="15" customHeight="1" x14ac:dyDescent="0.2">
      <c r="C113" s="39"/>
      <c r="D113" s="322" t="s">
        <v>119</v>
      </c>
      <c r="E113" s="323"/>
      <c r="F113" s="323"/>
      <c r="G113" s="161">
        <v>-22579.895808008761</v>
      </c>
      <c r="H113" s="161">
        <v>-5752.0695038148297</v>
      </c>
      <c r="I113" s="161">
        <v>-12050.802594301495</v>
      </c>
      <c r="J113" s="39">
        <v>0</v>
      </c>
      <c r="K113" s="39"/>
      <c r="L113" s="161">
        <v>7905.0356174719191</v>
      </c>
      <c r="M113" s="176"/>
      <c r="N113" s="161">
        <v>-19908.133841999999</v>
      </c>
      <c r="O113" s="161">
        <v>-1348.2156300000001</v>
      </c>
      <c r="P113" s="161">
        <v>-10524.376202000003</v>
      </c>
      <c r="Q113" s="161">
        <v>-1366.6325300000103</v>
      </c>
      <c r="R113" s="95"/>
      <c r="U113" s="64"/>
      <c r="V113" s="64"/>
      <c r="W113" s="64"/>
      <c r="X113" s="65"/>
      <c r="Y113" s="1"/>
      <c r="Z113" s="39"/>
      <c r="AA113" s="53"/>
      <c r="AB113" s="53"/>
      <c r="AC113" s="53"/>
      <c r="AD113" s="53"/>
      <c r="AE113" s="53"/>
      <c r="AF113" s="53"/>
      <c r="AG113" s="53"/>
      <c r="AH113" s="53"/>
      <c r="AI113" s="53"/>
      <c r="AJ113" s="53"/>
      <c r="AK113" s="53"/>
      <c r="AL113" s="53"/>
      <c r="AM113" s="53"/>
      <c r="AN113" s="53"/>
      <c r="AO113" s="53"/>
      <c r="AP113" s="53"/>
      <c r="AQ113" s="53"/>
      <c r="AR113" s="53"/>
    </row>
    <row r="114" spans="3:44" s="28" customFormat="1" ht="15" customHeight="1" x14ac:dyDescent="0.2">
      <c r="C114" s="39"/>
      <c r="D114" s="324" t="s">
        <v>69</v>
      </c>
      <c r="E114" s="325"/>
      <c r="F114" s="325"/>
      <c r="G114" s="161">
        <v>14511.69973004709</v>
      </c>
      <c r="H114" s="161">
        <v>16569.88564251997</v>
      </c>
      <c r="I114" s="161">
        <v>7044.6122962289664</v>
      </c>
      <c r="J114" s="39">
        <v>0</v>
      </c>
      <c r="K114" s="39"/>
      <c r="L114" s="161">
        <v>7819.1197991779018</v>
      </c>
      <c r="M114" s="177"/>
      <c r="N114" s="161">
        <v>0</v>
      </c>
      <c r="O114" s="162">
        <v>0</v>
      </c>
      <c r="P114" s="161">
        <v>0</v>
      </c>
      <c r="Q114" s="162">
        <v>0</v>
      </c>
      <c r="R114" s="96"/>
      <c r="U114" s="64"/>
      <c r="V114" s="64"/>
      <c r="W114" s="64"/>
      <c r="X114" s="65"/>
      <c r="Y114" s="1"/>
      <c r="Z114" s="39"/>
      <c r="AA114" s="53"/>
      <c r="AB114" s="53"/>
      <c r="AC114" s="53"/>
      <c r="AD114" s="53"/>
      <c r="AE114" s="53"/>
      <c r="AF114" s="53"/>
      <c r="AG114" s="53"/>
      <c r="AH114" s="53"/>
      <c r="AI114" s="53"/>
      <c r="AJ114" s="53"/>
      <c r="AK114" s="53"/>
      <c r="AL114" s="53"/>
      <c r="AM114" s="53"/>
      <c r="AN114" s="53"/>
      <c r="AO114" s="53"/>
      <c r="AP114" s="53"/>
      <c r="AQ114" s="53"/>
      <c r="AR114" s="53"/>
    </row>
    <row r="115" spans="3:44" s="28" customFormat="1" ht="33" customHeight="1" x14ac:dyDescent="0.2">
      <c r="C115" s="39"/>
      <c r="D115" s="326" t="s">
        <v>72</v>
      </c>
      <c r="E115" s="327"/>
      <c r="F115" s="327"/>
      <c r="G115" s="164"/>
      <c r="H115" s="178"/>
      <c r="I115" s="164"/>
      <c r="J115" s="140"/>
      <c r="K115" s="140"/>
      <c r="L115" s="179"/>
      <c r="M115" s="180"/>
      <c r="N115" s="164"/>
      <c r="O115" s="178"/>
      <c r="P115" s="164"/>
      <c r="Q115" s="178"/>
      <c r="R115" s="96"/>
      <c r="U115" s="64"/>
      <c r="V115" s="64"/>
      <c r="W115" s="64"/>
      <c r="X115" s="65"/>
      <c r="Y115" s="1"/>
      <c r="Z115" s="39"/>
      <c r="AA115" s="53"/>
      <c r="AB115" s="53"/>
      <c r="AC115" s="53"/>
      <c r="AD115" s="53"/>
      <c r="AE115" s="53"/>
      <c r="AF115" s="53"/>
      <c r="AG115" s="53"/>
      <c r="AH115" s="53"/>
      <c r="AI115" s="53"/>
      <c r="AJ115" s="53"/>
      <c r="AK115" s="53"/>
      <c r="AL115" s="53"/>
      <c r="AM115" s="53"/>
      <c r="AN115" s="53"/>
      <c r="AO115" s="53"/>
      <c r="AP115" s="53"/>
      <c r="AQ115" s="53"/>
      <c r="AR115" s="53"/>
    </row>
    <row r="116" spans="3:44" s="28" customFormat="1" ht="15" x14ac:dyDescent="0.2">
      <c r="C116" s="39"/>
      <c r="D116" s="342" t="s">
        <v>73</v>
      </c>
      <c r="E116" s="343"/>
      <c r="F116" s="343"/>
      <c r="G116" s="181">
        <v>-0.14874608479540921</v>
      </c>
      <c r="H116" s="181">
        <v>-1.9740884547127364E-2</v>
      </c>
      <c r="I116" s="181">
        <v>-6.6205783527560277E-2</v>
      </c>
      <c r="J116" s="140">
        <v>0</v>
      </c>
      <c r="K116" s="140"/>
      <c r="L116" s="182">
        <v>1.8907802024340781E-2</v>
      </c>
      <c r="M116" s="183"/>
      <c r="N116" s="181">
        <v>-0.14342000635509794</v>
      </c>
      <c r="O116" s="184">
        <v>-8.9948999496639592E-3</v>
      </c>
      <c r="P116" s="181">
        <v>-7.981563659451428E-2</v>
      </c>
      <c r="Q116" s="181">
        <v>-8.9876315680731261E-3</v>
      </c>
      <c r="R116" s="97"/>
      <c r="U116" s="64"/>
      <c r="V116" s="64"/>
      <c r="W116" s="64"/>
      <c r="X116" s="65"/>
      <c r="Y116" s="1"/>
      <c r="Z116" s="39"/>
      <c r="AA116" s="53"/>
      <c r="AB116" s="53"/>
      <c r="AC116" s="53"/>
      <c r="AD116" s="53"/>
      <c r="AE116" s="53"/>
      <c r="AF116" s="53"/>
      <c r="AG116" s="53"/>
      <c r="AH116" s="53"/>
      <c r="AI116" s="53"/>
      <c r="AJ116" s="53"/>
      <c r="AK116" s="53"/>
      <c r="AL116" s="53"/>
      <c r="AM116" s="53"/>
      <c r="AN116" s="53"/>
      <c r="AO116" s="53"/>
      <c r="AP116" s="53"/>
      <c r="AQ116" s="53"/>
      <c r="AR116" s="53"/>
    </row>
    <row r="117" spans="3:44" s="28" customFormat="1" ht="15" x14ac:dyDescent="0.2">
      <c r="C117" s="39"/>
      <c r="D117" s="324" t="s">
        <v>74</v>
      </c>
      <c r="E117" s="325"/>
      <c r="F117" s="325"/>
      <c r="G117" s="181">
        <v>-0.14874608479540921</v>
      </c>
      <c r="H117" s="185">
        <v>-1.9740884547127364E-2</v>
      </c>
      <c r="I117" s="181">
        <v>-6.6205783527560277E-2</v>
      </c>
      <c r="J117" s="140">
        <v>0</v>
      </c>
      <c r="K117" s="140"/>
      <c r="L117" s="186">
        <v>1.8907802024340781E-2</v>
      </c>
      <c r="M117" s="187"/>
      <c r="N117" s="181">
        <v>-0.14342000635509794</v>
      </c>
      <c r="O117" s="188">
        <v>-8.9948999496639592E-3</v>
      </c>
      <c r="P117" s="181">
        <v>-7.981563659451428E-2</v>
      </c>
      <c r="Q117" s="185">
        <v>-8.9876315680731261E-3</v>
      </c>
      <c r="R117" s="98"/>
      <c r="U117" s="64"/>
      <c r="V117" s="64"/>
      <c r="W117" s="64"/>
      <c r="X117" s="65"/>
      <c r="Y117" s="1"/>
      <c r="Z117" s="39"/>
      <c r="AA117" s="53"/>
      <c r="AB117" s="53"/>
      <c r="AC117" s="53"/>
      <c r="AD117" s="53"/>
      <c r="AE117" s="53"/>
      <c r="AF117" s="53"/>
      <c r="AG117" s="53"/>
      <c r="AH117" s="53"/>
      <c r="AI117" s="53"/>
      <c r="AJ117" s="53"/>
      <c r="AK117" s="53"/>
      <c r="AL117" s="53"/>
      <c r="AM117" s="53"/>
      <c r="AN117" s="53"/>
      <c r="AO117" s="53"/>
      <c r="AP117" s="53"/>
      <c r="AQ117" s="53"/>
      <c r="AR117" s="53"/>
    </row>
    <row r="118" spans="3:44" s="28" customFormat="1" ht="27" customHeight="1" x14ac:dyDescent="0.2">
      <c r="C118" s="39"/>
      <c r="D118" s="248" t="s">
        <v>75</v>
      </c>
      <c r="E118" s="249"/>
      <c r="F118" s="249"/>
      <c r="G118" s="65">
        <v>58672.524624053694</v>
      </c>
      <c r="H118" s="65">
        <v>69812.111996143591</v>
      </c>
      <c r="I118" s="65">
        <v>26877.855818364955</v>
      </c>
      <c r="J118" s="39"/>
      <c r="K118" s="39"/>
      <c r="L118" s="65">
        <v>32505.236722886235</v>
      </c>
      <c r="M118" s="99"/>
      <c r="N118" s="65">
        <v>-8301.15617199999</v>
      </c>
      <c r="O118" s="65">
        <v>3045.4893299999999</v>
      </c>
      <c r="P118" s="65">
        <v>-4125.0026719999896</v>
      </c>
      <c r="Q118" s="65">
        <v>2985.356470000002</v>
      </c>
      <c r="R118" s="98"/>
      <c r="U118" s="64"/>
      <c r="V118" s="64"/>
      <c r="W118" s="64"/>
      <c r="X118" s="65"/>
      <c r="Y118" s="1"/>
      <c r="Z118" s="39"/>
      <c r="AA118" s="53"/>
      <c r="AB118" s="53"/>
      <c r="AC118" s="53"/>
      <c r="AD118" s="53"/>
      <c r="AE118" s="53"/>
      <c r="AF118" s="53"/>
      <c r="AG118" s="53"/>
      <c r="AH118" s="53"/>
      <c r="AI118" s="53"/>
      <c r="AJ118" s="53"/>
      <c r="AK118" s="53"/>
      <c r="AL118" s="53"/>
      <c r="AM118" s="53"/>
      <c r="AN118" s="53"/>
      <c r="AO118" s="53"/>
      <c r="AP118" s="53"/>
      <c r="AQ118" s="53"/>
      <c r="AR118" s="53"/>
    </row>
    <row r="119" spans="3:44" s="28" customFormat="1" ht="8.25" customHeight="1" x14ac:dyDescent="0.2">
      <c r="C119" s="39"/>
      <c r="D119" s="131"/>
      <c r="E119" s="39"/>
      <c r="F119" s="39"/>
      <c r="G119" s="64"/>
      <c r="H119" s="64"/>
      <c r="I119" s="64"/>
      <c r="J119" s="39"/>
      <c r="K119" s="39"/>
      <c r="L119" s="150"/>
      <c r="M119" s="168"/>
      <c r="N119" s="64"/>
      <c r="O119" s="64"/>
      <c r="P119" s="64"/>
      <c r="Q119" s="64"/>
      <c r="R119" s="99"/>
      <c r="U119" s="64"/>
      <c r="V119" s="64"/>
      <c r="W119" s="64"/>
      <c r="X119" s="65"/>
      <c r="Y119" s="1"/>
      <c r="Z119" s="39"/>
      <c r="AA119" s="53"/>
      <c r="AB119" s="53"/>
      <c r="AC119" s="53"/>
      <c r="AD119" s="53"/>
      <c r="AE119" s="53"/>
      <c r="AF119" s="53"/>
      <c r="AG119" s="53"/>
      <c r="AH119" s="53"/>
      <c r="AI119" s="53"/>
      <c r="AJ119" s="53"/>
      <c r="AK119" s="53"/>
      <c r="AL119" s="53"/>
      <c r="AM119" s="53"/>
      <c r="AN119" s="53"/>
      <c r="AO119" s="53"/>
      <c r="AP119" s="53"/>
      <c r="AQ119" s="53"/>
      <c r="AR119" s="53"/>
    </row>
    <row r="120" spans="3:44" s="28" customFormat="1" ht="15" customHeight="1" x14ac:dyDescent="0.2">
      <c r="C120" s="39"/>
      <c r="D120" s="245" t="s">
        <v>76</v>
      </c>
      <c r="E120" s="246"/>
      <c r="F120" s="246"/>
      <c r="G120" s="149">
        <v>0</v>
      </c>
      <c r="H120" s="149">
        <v>0</v>
      </c>
      <c r="I120" s="149">
        <v>0</v>
      </c>
      <c r="J120" s="39">
        <v>0</v>
      </c>
      <c r="K120" s="39"/>
      <c r="L120" s="151">
        <v>0</v>
      </c>
      <c r="M120" s="169"/>
      <c r="N120" s="149">
        <v>0</v>
      </c>
      <c r="O120" s="149">
        <v>0</v>
      </c>
      <c r="P120" s="149">
        <v>0</v>
      </c>
      <c r="Q120" s="149">
        <v>0</v>
      </c>
      <c r="R120" s="99"/>
      <c r="U120" s="64"/>
      <c r="V120" s="64"/>
      <c r="W120" s="64"/>
      <c r="X120" s="65"/>
      <c r="Y120" s="1"/>
      <c r="Z120" s="39"/>
      <c r="AA120" s="53"/>
      <c r="AB120" s="53"/>
      <c r="AC120" s="53"/>
      <c r="AD120" s="53"/>
      <c r="AE120" s="53"/>
      <c r="AF120" s="53"/>
      <c r="AG120" s="53"/>
      <c r="AH120" s="53"/>
      <c r="AI120" s="53"/>
      <c r="AJ120" s="53"/>
      <c r="AK120" s="53"/>
      <c r="AL120" s="53"/>
      <c r="AM120" s="53"/>
      <c r="AN120" s="53"/>
      <c r="AO120" s="53"/>
      <c r="AP120" s="53"/>
      <c r="AQ120" s="53"/>
      <c r="AR120" s="53"/>
    </row>
    <row r="121" spans="3:44" s="28" customFormat="1" ht="8.25" customHeight="1" thickBot="1" x14ac:dyDescent="0.25">
      <c r="C121" s="39"/>
      <c r="D121" s="80"/>
      <c r="E121" s="89"/>
      <c r="F121" s="89"/>
      <c r="G121" s="189"/>
      <c r="H121" s="189"/>
      <c r="I121" s="189"/>
      <c r="J121" s="89"/>
      <c r="K121" s="89"/>
      <c r="L121" s="189"/>
      <c r="M121" s="190"/>
      <c r="N121" s="189"/>
      <c r="O121" s="189"/>
      <c r="P121" s="189"/>
      <c r="Q121" s="189"/>
      <c r="R121" s="100"/>
      <c r="U121" s="64"/>
      <c r="V121" s="64"/>
      <c r="W121" s="64"/>
      <c r="X121" s="65"/>
      <c r="Y121" s="1"/>
      <c r="Z121" s="39"/>
      <c r="AA121" s="53"/>
      <c r="AB121" s="53"/>
      <c r="AC121" s="53"/>
      <c r="AD121" s="53"/>
      <c r="AE121" s="53"/>
      <c r="AF121" s="53"/>
      <c r="AG121" s="53"/>
      <c r="AH121" s="53"/>
      <c r="AI121" s="53"/>
      <c r="AJ121" s="53"/>
      <c r="AK121" s="53"/>
      <c r="AL121" s="53"/>
      <c r="AM121" s="53"/>
      <c r="AN121" s="53"/>
      <c r="AO121" s="53"/>
      <c r="AP121" s="53"/>
      <c r="AQ121" s="53"/>
      <c r="AR121" s="53"/>
    </row>
    <row r="122" spans="3:44" s="28" customFormat="1" ht="15" x14ac:dyDescent="0.2">
      <c r="C122" s="39"/>
      <c r="D122" s="39"/>
      <c r="E122" s="39"/>
      <c r="F122" s="39"/>
      <c r="G122" s="39"/>
      <c r="H122" s="39"/>
      <c r="I122" s="39"/>
      <c r="J122" s="39"/>
      <c r="K122" s="38"/>
      <c r="L122" s="132"/>
      <c r="M122" s="132"/>
      <c r="N122" s="65"/>
      <c r="O122" s="65"/>
      <c r="P122" s="65"/>
      <c r="Q122" s="90"/>
      <c r="R122" s="90"/>
      <c r="S122" s="90"/>
      <c r="T122" s="65"/>
      <c r="U122" s="64"/>
      <c r="V122" s="64"/>
      <c r="W122" s="64"/>
      <c r="X122" s="65"/>
      <c r="Y122" s="1"/>
      <c r="Z122" s="39"/>
      <c r="AA122" s="53"/>
      <c r="AB122" s="53"/>
      <c r="AC122" s="53"/>
      <c r="AD122" s="53"/>
      <c r="AE122" s="53"/>
      <c r="AF122" s="53"/>
      <c r="AG122" s="53"/>
      <c r="AH122" s="53"/>
      <c r="AI122" s="53"/>
      <c r="AJ122" s="53"/>
      <c r="AK122" s="53"/>
      <c r="AL122" s="53"/>
      <c r="AM122" s="53"/>
      <c r="AN122" s="53"/>
      <c r="AO122" s="53"/>
      <c r="AP122" s="53"/>
      <c r="AQ122" s="53"/>
      <c r="AR122" s="53"/>
    </row>
    <row r="123" spans="3:44" s="28" customFormat="1" ht="22.5" customHeight="1" x14ac:dyDescent="0.2">
      <c r="C123" s="344" t="s">
        <v>23</v>
      </c>
      <c r="D123" s="344"/>
      <c r="E123" s="344"/>
      <c r="F123" s="344"/>
      <c r="G123" s="344"/>
      <c r="H123" s="344"/>
      <c r="I123" s="344"/>
      <c r="J123" s="344"/>
      <c r="K123" s="344"/>
      <c r="L123" s="344"/>
      <c r="M123" s="344"/>
      <c r="N123" s="344"/>
      <c r="O123" s="344"/>
      <c r="P123" s="344"/>
      <c r="Q123" s="344"/>
      <c r="R123" s="344"/>
      <c r="S123" s="344"/>
      <c r="T123" s="344"/>
      <c r="U123" s="344"/>
      <c r="V123" s="344"/>
      <c r="W123" s="344"/>
      <c r="X123" s="344"/>
      <c r="Y123" s="1"/>
      <c r="Z123" s="39"/>
      <c r="AA123" s="53"/>
      <c r="AB123" s="53"/>
      <c r="AC123" s="53"/>
      <c r="AD123" s="53"/>
      <c r="AE123" s="53"/>
      <c r="AF123" s="53"/>
      <c r="AG123" s="53"/>
      <c r="AH123" s="53"/>
      <c r="AI123" s="53"/>
      <c r="AJ123" s="53"/>
      <c r="AK123" s="53"/>
      <c r="AL123" s="53"/>
      <c r="AM123" s="53"/>
      <c r="AN123" s="53"/>
      <c r="AO123" s="53"/>
      <c r="AP123" s="53"/>
      <c r="AQ123" s="53"/>
      <c r="AR123" s="53"/>
    </row>
    <row r="124" spans="3:44" s="28" customFormat="1" ht="15.75" customHeight="1" x14ac:dyDescent="0.2">
      <c r="C124" s="315" t="s">
        <v>161</v>
      </c>
      <c r="D124" s="315"/>
      <c r="E124" s="315"/>
      <c r="F124" s="315"/>
      <c r="G124" s="315"/>
      <c r="H124" s="315"/>
      <c r="I124" s="315"/>
      <c r="J124" s="315"/>
      <c r="K124" s="315"/>
      <c r="L124" s="316"/>
      <c r="M124" s="101"/>
      <c r="N124" s="345" t="s">
        <v>162</v>
      </c>
      <c r="O124" s="345"/>
      <c r="P124" s="345"/>
      <c r="Q124" s="345"/>
      <c r="R124" s="345"/>
      <c r="S124" s="345"/>
      <c r="T124" s="345"/>
      <c r="U124" s="345"/>
      <c r="V124" s="345"/>
      <c r="W124" s="345"/>
      <c r="Y124" s="1"/>
      <c r="Z124" s="39"/>
      <c r="AA124" s="53"/>
      <c r="AB124" s="53"/>
      <c r="AC124" s="53"/>
      <c r="AD124" s="53"/>
      <c r="AE124" s="53"/>
      <c r="AF124" s="53"/>
      <c r="AG124" s="53"/>
      <c r="AH124" s="53"/>
      <c r="AI124" s="53"/>
      <c r="AJ124" s="53"/>
      <c r="AK124" s="53"/>
      <c r="AL124" s="53"/>
      <c r="AM124" s="53"/>
      <c r="AN124" s="53"/>
      <c r="AO124" s="53"/>
      <c r="AP124" s="53"/>
      <c r="AQ124" s="53"/>
      <c r="AR124" s="53"/>
    </row>
    <row r="125" spans="3:44" s="28" customFormat="1" ht="12.75" customHeight="1" x14ac:dyDescent="0.2">
      <c r="C125" s="315"/>
      <c r="D125" s="315"/>
      <c r="E125" s="315"/>
      <c r="F125" s="315"/>
      <c r="G125" s="315"/>
      <c r="H125" s="315"/>
      <c r="I125" s="315"/>
      <c r="J125" s="315"/>
      <c r="K125" s="315"/>
      <c r="L125" s="316"/>
      <c r="M125" s="101"/>
      <c r="N125" s="345"/>
      <c r="O125" s="345"/>
      <c r="P125" s="345"/>
      <c r="Q125" s="345"/>
      <c r="R125" s="345"/>
      <c r="S125" s="345"/>
      <c r="T125" s="345"/>
      <c r="U125" s="345"/>
      <c r="V125" s="345"/>
      <c r="W125" s="345"/>
      <c r="Y125" s="1"/>
      <c r="Z125" s="39"/>
      <c r="AA125" s="53"/>
      <c r="AB125" s="53"/>
      <c r="AC125" s="53"/>
      <c r="AD125" s="53"/>
      <c r="AE125" s="53"/>
      <c r="AF125" s="53"/>
      <c r="AG125" s="53"/>
      <c r="AH125" s="53"/>
      <c r="AI125" s="53"/>
      <c r="AJ125" s="53"/>
      <c r="AK125" s="53"/>
      <c r="AL125" s="53"/>
      <c r="AM125" s="53"/>
      <c r="AN125" s="53"/>
      <c r="AO125" s="53"/>
      <c r="AP125" s="53"/>
      <c r="AQ125" s="53"/>
      <c r="AR125" s="53"/>
    </row>
    <row r="126" spans="3:44" s="28" customFormat="1" ht="12.75" customHeight="1" x14ac:dyDescent="0.2">
      <c r="C126" s="315"/>
      <c r="D126" s="315"/>
      <c r="E126" s="315"/>
      <c r="F126" s="315"/>
      <c r="G126" s="315"/>
      <c r="H126" s="315"/>
      <c r="I126" s="315"/>
      <c r="J126" s="315"/>
      <c r="K126" s="315"/>
      <c r="L126" s="316"/>
      <c r="M126" s="101"/>
      <c r="N126" s="345"/>
      <c r="O126" s="345"/>
      <c r="P126" s="345"/>
      <c r="Q126" s="345"/>
      <c r="R126" s="345"/>
      <c r="S126" s="345"/>
      <c r="T126" s="345"/>
      <c r="U126" s="345"/>
      <c r="V126" s="345"/>
      <c r="W126" s="345"/>
      <c r="Y126" s="1"/>
      <c r="Z126" s="39"/>
      <c r="AA126" s="53"/>
      <c r="AB126" s="53"/>
      <c r="AC126" s="53"/>
      <c r="AD126" s="53"/>
      <c r="AE126" s="53"/>
      <c r="AF126" s="53"/>
      <c r="AG126" s="53"/>
      <c r="AH126" s="53"/>
      <c r="AI126" s="53"/>
      <c r="AJ126" s="53"/>
      <c r="AK126" s="53"/>
      <c r="AL126" s="53"/>
      <c r="AM126" s="53"/>
      <c r="AN126" s="53"/>
      <c r="AO126" s="53"/>
      <c r="AP126" s="53"/>
      <c r="AQ126" s="53"/>
      <c r="AR126" s="53"/>
    </row>
    <row r="127" spans="3:44" s="28" customFormat="1" ht="12.75" customHeight="1" x14ac:dyDescent="0.2">
      <c r="C127" s="315"/>
      <c r="D127" s="315"/>
      <c r="E127" s="315"/>
      <c r="F127" s="315"/>
      <c r="G127" s="315"/>
      <c r="H127" s="315"/>
      <c r="I127" s="315"/>
      <c r="J127" s="315"/>
      <c r="K127" s="315"/>
      <c r="L127" s="316"/>
      <c r="M127" s="101"/>
      <c r="N127" s="345"/>
      <c r="O127" s="345"/>
      <c r="P127" s="345"/>
      <c r="Q127" s="345"/>
      <c r="R127" s="345"/>
      <c r="S127" s="345"/>
      <c r="T127" s="345"/>
      <c r="U127" s="345"/>
      <c r="V127" s="345"/>
      <c r="W127" s="345"/>
      <c r="Y127" s="1"/>
      <c r="Z127" s="39"/>
      <c r="AA127" s="53"/>
      <c r="AB127" s="53"/>
      <c r="AC127" s="53"/>
      <c r="AD127" s="53"/>
      <c r="AE127" s="53"/>
      <c r="AF127" s="53"/>
      <c r="AG127" s="53"/>
      <c r="AH127" s="53"/>
      <c r="AI127" s="53"/>
      <c r="AJ127" s="53"/>
      <c r="AK127" s="53"/>
      <c r="AL127" s="53"/>
      <c r="AM127" s="53"/>
      <c r="AN127" s="53"/>
      <c r="AO127" s="53"/>
      <c r="AP127" s="53"/>
      <c r="AQ127" s="53"/>
      <c r="AR127" s="53"/>
    </row>
    <row r="128" spans="3:44" s="28" customFormat="1" ht="12.75" customHeight="1" x14ac:dyDescent="0.2">
      <c r="C128" s="315"/>
      <c r="D128" s="315"/>
      <c r="E128" s="315"/>
      <c r="F128" s="315"/>
      <c r="G128" s="315"/>
      <c r="H128" s="315"/>
      <c r="I128" s="315"/>
      <c r="J128" s="315"/>
      <c r="K128" s="315"/>
      <c r="L128" s="316"/>
      <c r="M128" s="101"/>
      <c r="N128" s="345"/>
      <c r="O128" s="345"/>
      <c r="P128" s="345"/>
      <c r="Q128" s="345"/>
      <c r="R128" s="345"/>
      <c r="S128" s="345"/>
      <c r="T128" s="345"/>
      <c r="U128" s="345"/>
      <c r="V128" s="345"/>
      <c r="W128" s="345"/>
      <c r="Y128" s="1"/>
      <c r="Z128" s="39"/>
      <c r="AA128" s="53"/>
      <c r="AB128" s="53"/>
      <c r="AC128" s="53"/>
      <c r="AD128" s="53"/>
      <c r="AE128" s="53"/>
      <c r="AF128" s="53"/>
      <c r="AG128" s="53"/>
      <c r="AH128" s="53"/>
      <c r="AI128" s="53"/>
      <c r="AJ128" s="53"/>
      <c r="AK128" s="53"/>
      <c r="AL128" s="53"/>
      <c r="AM128" s="53"/>
      <c r="AN128" s="53"/>
      <c r="AO128" s="53"/>
      <c r="AP128" s="53"/>
      <c r="AQ128" s="53"/>
      <c r="AR128" s="53"/>
    </row>
    <row r="129" spans="3:44" s="28" customFormat="1" ht="12.75" customHeight="1" x14ac:dyDescent="0.2">
      <c r="C129" s="315"/>
      <c r="D129" s="315"/>
      <c r="E129" s="315"/>
      <c r="F129" s="315"/>
      <c r="G129" s="315"/>
      <c r="H129" s="315"/>
      <c r="I129" s="315"/>
      <c r="J129" s="315"/>
      <c r="K129" s="315"/>
      <c r="L129" s="316"/>
      <c r="M129" s="101"/>
      <c r="N129" s="345"/>
      <c r="O129" s="345"/>
      <c r="P129" s="345"/>
      <c r="Q129" s="345"/>
      <c r="R129" s="345"/>
      <c r="S129" s="345"/>
      <c r="T129" s="345"/>
      <c r="U129" s="345"/>
      <c r="V129" s="345"/>
      <c r="W129" s="345"/>
      <c r="Y129" s="1"/>
      <c r="Z129" s="39"/>
      <c r="AA129" s="53"/>
      <c r="AB129" s="53"/>
      <c r="AC129" s="53"/>
      <c r="AD129" s="53"/>
      <c r="AE129" s="53"/>
      <c r="AF129" s="53"/>
      <c r="AG129" s="53"/>
      <c r="AH129" s="53"/>
      <c r="AI129" s="53"/>
      <c r="AJ129" s="53"/>
      <c r="AK129" s="53"/>
      <c r="AL129" s="53"/>
      <c r="AM129" s="53"/>
      <c r="AN129" s="53"/>
      <c r="AO129" s="53"/>
      <c r="AP129" s="53"/>
      <c r="AQ129" s="53"/>
      <c r="AR129" s="53"/>
    </row>
    <row r="130" spans="3:44" s="28" customFormat="1" ht="12.75" customHeight="1" x14ac:dyDescent="0.2">
      <c r="C130" s="315"/>
      <c r="D130" s="315"/>
      <c r="E130" s="315"/>
      <c r="F130" s="315"/>
      <c r="G130" s="315"/>
      <c r="H130" s="315"/>
      <c r="I130" s="315"/>
      <c r="J130" s="315"/>
      <c r="K130" s="315"/>
      <c r="L130" s="316"/>
      <c r="M130" s="101"/>
      <c r="N130" s="345"/>
      <c r="O130" s="345"/>
      <c r="P130" s="345"/>
      <c r="Q130" s="345"/>
      <c r="R130" s="345"/>
      <c r="S130" s="345"/>
      <c r="T130" s="345"/>
      <c r="U130" s="345"/>
      <c r="V130" s="345"/>
      <c r="W130" s="345"/>
      <c r="Y130" s="1"/>
      <c r="Z130" s="39"/>
      <c r="AA130" s="53"/>
      <c r="AB130" s="53"/>
      <c r="AC130" s="53"/>
      <c r="AD130" s="53"/>
      <c r="AE130" s="53"/>
      <c r="AF130" s="53"/>
      <c r="AG130" s="53"/>
      <c r="AH130" s="53"/>
      <c r="AI130" s="53"/>
      <c r="AJ130" s="53"/>
      <c r="AK130" s="53"/>
      <c r="AL130" s="53"/>
      <c r="AM130" s="53"/>
      <c r="AN130" s="53"/>
      <c r="AO130" s="53"/>
      <c r="AP130" s="53"/>
      <c r="AQ130" s="53"/>
      <c r="AR130" s="53"/>
    </row>
    <row r="131" spans="3:44" s="28" customFormat="1" ht="12.75" customHeight="1" x14ac:dyDescent="0.2">
      <c r="C131" s="315"/>
      <c r="D131" s="315"/>
      <c r="E131" s="315"/>
      <c r="F131" s="315"/>
      <c r="G131" s="315"/>
      <c r="H131" s="315"/>
      <c r="I131" s="315"/>
      <c r="J131" s="315"/>
      <c r="K131" s="315"/>
      <c r="L131" s="316"/>
      <c r="M131" s="101"/>
      <c r="N131" s="345"/>
      <c r="O131" s="345"/>
      <c r="P131" s="345"/>
      <c r="Q131" s="345"/>
      <c r="R131" s="345"/>
      <c r="S131" s="345"/>
      <c r="T131" s="345"/>
      <c r="U131" s="345"/>
      <c r="V131" s="345"/>
      <c r="W131" s="345"/>
      <c r="Y131" s="1"/>
      <c r="Z131" s="39"/>
      <c r="AA131" s="53"/>
      <c r="AB131" s="53"/>
      <c r="AC131" s="53"/>
      <c r="AD131" s="53"/>
      <c r="AE131" s="53"/>
      <c r="AF131" s="53"/>
      <c r="AG131" s="53"/>
      <c r="AH131" s="53"/>
      <c r="AI131" s="53"/>
      <c r="AJ131" s="53"/>
      <c r="AK131" s="53"/>
      <c r="AL131" s="53"/>
      <c r="AM131" s="53"/>
      <c r="AN131" s="53"/>
      <c r="AO131" s="53"/>
      <c r="AP131" s="53"/>
      <c r="AQ131" s="53"/>
      <c r="AR131" s="53"/>
    </row>
    <row r="132" spans="3:44" s="28" customFormat="1" ht="12.75" customHeight="1" x14ac:dyDescent="0.2">
      <c r="C132" s="315"/>
      <c r="D132" s="315"/>
      <c r="E132" s="315"/>
      <c r="F132" s="315"/>
      <c r="G132" s="315"/>
      <c r="H132" s="315"/>
      <c r="I132" s="315"/>
      <c r="J132" s="315"/>
      <c r="K132" s="315"/>
      <c r="L132" s="316"/>
      <c r="M132" s="101"/>
      <c r="N132" s="345"/>
      <c r="O132" s="345"/>
      <c r="P132" s="345"/>
      <c r="Q132" s="345"/>
      <c r="R132" s="345"/>
      <c r="S132" s="345"/>
      <c r="T132" s="345"/>
      <c r="U132" s="345"/>
      <c r="V132" s="345"/>
      <c r="W132" s="345"/>
      <c r="Y132" s="1"/>
      <c r="Z132" s="39"/>
      <c r="AA132" s="53"/>
      <c r="AB132" s="53"/>
      <c r="AC132" s="53"/>
      <c r="AD132" s="53"/>
      <c r="AE132" s="53"/>
      <c r="AF132" s="53"/>
      <c r="AG132" s="53"/>
      <c r="AH132" s="53"/>
      <c r="AI132" s="53"/>
      <c r="AJ132" s="53"/>
      <c r="AK132" s="53"/>
      <c r="AL132" s="53"/>
      <c r="AM132" s="53"/>
      <c r="AN132" s="53"/>
      <c r="AO132" s="53"/>
      <c r="AP132" s="53"/>
      <c r="AQ132" s="53"/>
      <c r="AR132" s="53"/>
    </row>
    <row r="133" spans="3:44" s="28" customFormat="1" ht="12.75" customHeight="1" x14ac:dyDescent="0.2">
      <c r="C133" s="315"/>
      <c r="D133" s="315"/>
      <c r="E133" s="315"/>
      <c r="F133" s="315"/>
      <c r="G133" s="315"/>
      <c r="H133" s="315"/>
      <c r="I133" s="315"/>
      <c r="J133" s="315"/>
      <c r="K133" s="315"/>
      <c r="L133" s="316"/>
      <c r="M133" s="101"/>
      <c r="N133" s="345"/>
      <c r="O133" s="345"/>
      <c r="P133" s="345"/>
      <c r="Q133" s="345"/>
      <c r="R133" s="345"/>
      <c r="S133" s="345"/>
      <c r="T133" s="345"/>
      <c r="U133" s="345"/>
      <c r="V133" s="345"/>
      <c r="W133" s="345"/>
      <c r="Y133" s="1"/>
      <c r="Z133" s="39"/>
      <c r="AA133" s="53"/>
      <c r="AB133" s="53"/>
      <c r="AC133" s="53"/>
      <c r="AD133" s="53"/>
      <c r="AE133" s="53"/>
      <c r="AF133" s="53"/>
      <c r="AG133" s="53"/>
      <c r="AH133" s="53"/>
      <c r="AI133" s="53"/>
      <c r="AJ133" s="53"/>
      <c r="AK133" s="53"/>
      <c r="AL133" s="53"/>
      <c r="AM133" s="53"/>
      <c r="AN133" s="53"/>
      <c r="AO133" s="53"/>
      <c r="AP133" s="53"/>
      <c r="AQ133" s="53"/>
      <c r="AR133" s="53"/>
    </row>
    <row r="134" spans="3:44" s="28" customFormat="1" ht="12.75" customHeight="1" x14ac:dyDescent="0.2">
      <c r="C134" s="315"/>
      <c r="D134" s="315"/>
      <c r="E134" s="315"/>
      <c r="F134" s="315"/>
      <c r="G134" s="315"/>
      <c r="H134" s="315"/>
      <c r="I134" s="315"/>
      <c r="J134" s="315"/>
      <c r="K134" s="315"/>
      <c r="L134" s="316"/>
      <c r="M134" s="101"/>
      <c r="N134" s="345"/>
      <c r="O134" s="345"/>
      <c r="P134" s="345"/>
      <c r="Q134" s="345"/>
      <c r="R134" s="345"/>
      <c r="S134" s="345"/>
      <c r="T134" s="345"/>
      <c r="U134" s="345"/>
      <c r="V134" s="345"/>
      <c r="W134" s="345"/>
      <c r="Y134" s="1"/>
      <c r="Z134" s="39"/>
      <c r="AA134" s="53"/>
      <c r="AB134" s="53"/>
      <c r="AC134" s="53"/>
      <c r="AD134" s="53"/>
      <c r="AE134" s="53"/>
      <c r="AF134" s="53"/>
      <c r="AG134" s="53"/>
      <c r="AH134" s="53"/>
      <c r="AI134" s="53"/>
      <c r="AJ134" s="53"/>
      <c r="AK134" s="53"/>
      <c r="AL134" s="53"/>
      <c r="AM134" s="53"/>
      <c r="AN134" s="53"/>
      <c r="AO134" s="53"/>
      <c r="AP134" s="53"/>
      <c r="AQ134" s="53"/>
      <c r="AR134" s="53"/>
    </row>
    <row r="135" spans="3:44" s="28" customFormat="1" ht="12.75" customHeight="1" x14ac:dyDescent="0.2">
      <c r="C135" s="315"/>
      <c r="D135" s="315"/>
      <c r="E135" s="315"/>
      <c r="F135" s="315"/>
      <c r="G135" s="315"/>
      <c r="H135" s="315"/>
      <c r="I135" s="315"/>
      <c r="J135" s="315"/>
      <c r="K135" s="315"/>
      <c r="L135" s="316"/>
      <c r="M135" s="101"/>
      <c r="N135" s="345"/>
      <c r="O135" s="345"/>
      <c r="P135" s="345"/>
      <c r="Q135" s="345"/>
      <c r="R135" s="345"/>
      <c r="S135" s="345"/>
      <c r="T135" s="345"/>
      <c r="U135" s="345"/>
      <c r="V135" s="345"/>
      <c r="W135" s="345"/>
      <c r="Y135" s="1"/>
      <c r="Z135" s="39"/>
      <c r="AA135" s="53"/>
      <c r="AB135" s="53"/>
      <c r="AC135" s="53"/>
      <c r="AD135" s="53"/>
      <c r="AE135" s="53"/>
      <c r="AF135" s="53"/>
      <c r="AG135" s="53"/>
      <c r="AH135" s="53"/>
      <c r="AI135" s="53"/>
      <c r="AJ135" s="53"/>
      <c r="AK135" s="53"/>
      <c r="AL135" s="53"/>
      <c r="AM135" s="53"/>
      <c r="AN135" s="53"/>
      <c r="AO135" s="53"/>
      <c r="AP135" s="53"/>
      <c r="AQ135" s="53"/>
      <c r="AR135" s="53"/>
    </row>
    <row r="136" spans="3:44" s="28" customFormat="1" ht="12.75" customHeight="1" x14ac:dyDescent="0.2">
      <c r="C136" s="315"/>
      <c r="D136" s="315"/>
      <c r="E136" s="315"/>
      <c r="F136" s="315"/>
      <c r="G136" s="315"/>
      <c r="H136" s="315"/>
      <c r="I136" s="315"/>
      <c r="J136" s="315"/>
      <c r="K136" s="315"/>
      <c r="L136" s="316"/>
      <c r="M136" s="101"/>
      <c r="N136" s="345"/>
      <c r="O136" s="345"/>
      <c r="P136" s="345"/>
      <c r="Q136" s="345"/>
      <c r="R136" s="345"/>
      <c r="S136" s="345"/>
      <c r="T136" s="345"/>
      <c r="U136" s="345"/>
      <c r="V136" s="345"/>
      <c r="W136" s="345"/>
      <c r="Y136" s="1"/>
      <c r="Z136" s="39"/>
      <c r="AA136" s="53"/>
      <c r="AB136" s="53"/>
      <c r="AC136" s="53"/>
      <c r="AD136" s="53"/>
      <c r="AE136" s="53"/>
      <c r="AF136" s="53"/>
      <c r="AG136" s="53"/>
      <c r="AH136" s="53"/>
      <c r="AI136" s="53"/>
      <c r="AJ136" s="53"/>
      <c r="AK136" s="53"/>
      <c r="AL136" s="53"/>
      <c r="AM136" s="53"/>
      <c r="AN136" s="53"/>
      <c r="AO136" s="53"/>
      <c r="AP136" s="53"/>
      <c r="AQ136" s="53"/>
      <c r="AR136" s="53"/>
    </row>
    <row r="137" spans="3:44" s="28" customFormat="1" ht="12.75" customHeight="1" x14ac:dyDescent="0.2">
      <c r="C137" s="315"/>
      <c r="D137" s="315"/>
      <c r="E137" s="315"/>
      <c r="F137" s="315"/>
      <c r="G137" s="315"/>
      <c r="H137" s="315"/>
      <c r="I137" s="315"/>
      <c r="J137" s="315"/>
      <c r="K137" s="315"/>
      <c r="L137" s="316"/>
      <c r="M137" s="101"/>
      <c r="N137" s="345"/>
      <c r="O137" s="345"/>
      <c r="P137" s="345"/>
      <c r="Q137" s="345"/>
      <c r="R137" s="345"/>
      <c r="S137" s="345"/>
      <c r="T137" s="345"/>
      <c r="U137" s="345"/>
      <c r="V137" s="345"/>
      <c r="W137" s="345"/>
      <c r="Y137" s="1"/>
      <c r="Z137" s="39"/>
      <c r="AA137" s="53"/>
      <c r="AB137" s="53"/>
      <c r="AC137" s="53"/>
      <c r="AD137" s="53"/>
      <c r="AE137" s="53"/>
      <c r="AF137" s="53"/>
      <c r="AG137" s="53"/>
      <c r="AH137" s="53"/>
      <c r="AI137" s="53"/>
      <c r="AJ137" s="53"/>
      <c r="AK137" s="53"/>
      <c r="AL137" s="53"/>
      <c r="AM137" s="53"/>
      <c r="AN137" s="53"/>
      <c r="AO137" s="53"/>
      <c r="AP137" s="53"/>
      <c r="AQ137" s="53"/>
      <c r="AR137" s="53"/>
    </row>
    <row r="138" spans="3:44" s="28" customFormat="1" ht="12.75" customHeight="1" x14ac:dyDescent="0.2">
      <c r="C138" s="315"/>
      <c r="D138" s="315"/>
      <c r="E138" s="315"/>
      <c r="F138" s="315"/>
      <c r="G138" s="315"/>
      <c r="H138" s="315"/>
      <c r="I138" s="315"/>
      <c r="J138" s="315"/>
      <c r="K138" s="315"/>
      <c r="L138" s="316"/>
      <c r="M138" s="101"/>
      <c r="N138" s="345"/>
      <c r="O138" s="345"/>
      <c r="P138" s="345"/>
      <c r="Q138" s="345"/>
      <c r="R138" s="345"/>
      <c r="S138" s="345"/>
      <c r="T138" s="345"/>
      <c r="U138" s="345"/>
      <c r="V138" s="345"/>
      <c r="W138" s="345"/>
      <c r="Y138" s="1"/>
      <c r="Z138" s="39"/>
      <c r="AA138" s="53"/>
      <c r="AB138" s="53"/>
      <c r="AC138" s="53"/>
      <c r="AD138" s="53"/>
      <c r="AE138" s="53"/>
      <c r="AF138" s="53"/>
      <c r="AG138" s="53"/>
      <c r="AH138" s="53"/>
      <c r="AI138" s="53"/>
      <c r="AJ138" s="53"/>
      <c r="AK138" s="53"/>
      <c r="AL138" s="53"/>
      <c r="AM138" s="53"/>
      <c r="AN138" s="53"/>
      <c r="AO138" s="53"/>
      <c r="AP138" s="53"/>
      <c r="AQ138" s="53"/>
      <c r="AR138" s="53"/>
    </row>
    <row r="139" spans="3:44" s="28" customFormat="1" ht="12.75" customHeight="1" x14ac:dyDescent="0.2">
      <c r="C139" s="315"/>
      <c r="D139" s="315"/>
      <c r="E139" s="315"/>
      <c r="F139" s="315"/>
      <c r="G139" s="315"/>
      <c r="H139" s="315"/>
      <c r="I139" s="315"/>
      <c r="J139" s="315"/>
      <c r="K139" s="315"/>
      <c r="L139" s="316"/>
      <c r="M139" s="101"/>
      <c r="N139" s="345"/>
      <c r="O139" s="345"/>
      <c r="P139" s="345"/>
      <c r="Q139" s="345"/>
      <c r="R139" s="345"/>
      <c r="S139" s="345"/>
      <c r="T139" s="345"/>
      <c r="U139" s="345"/>
      <c r="V139" s="345"/>
      <c r="W139" s="345"/>
      <c r="Y139" s="1"/>
      <c r="Z139" s="39"/>
      <c r="AA139" s="53"/>
      <c r="AB139" s="53"/>
      <c r="AC139" s="53"/>
      <c r="AD139" s="53"/>
      <c r="AE139" s="53"/>
      <c r="AF139" s="53"/>
      <c r="AG139" s="53"/>
      <c r="AH139" s="53"/>
      <c r="AI139" s="53"/>
      <c r="AJ139" s="53"/>
      <c r="AK139" s="53"/>
      <c r="AL139" s="53"/>
      <c r="AM139" s="53"/>
      <c r="AN139" s="53"/>
      <c r="AO139" s="53"/>
      <c r="AP139" s="53"/>
      <c r="AQ139" s="53"/>
      <c r="AR139" s="53"/>
    </row>
    <row r="140" spans="3:44" s="28" customFormat="1" ht="12.75" customHeight="1" x14ac:dyDescent="0.2">
      <c r="C140" s="315"/>
      <c r="D140" s="315"/>
      <c r="E140" s="315"/>
      <c r="F140" s="315"/>
      <c r="G140" s="315"/>
      <c r="H140" s="315"/>
      <c r="I140" s="315"/>
      <c r="J140" s="315"/>
      <c r="K140" s="315"/>
      <c r="L140" s="316"/>
      <c r="M140" s="101"/>
      <c r="N140" s="345"/>
      <c r="O140" s="345"/>
      <c r="P140" s="345"/>
      <c r="Q140" s="345"/>
      <c r="R140" s="345"/>
      <c r="S140" s="345"/>
      <c r="T140" s="345"/>
      <c r="U140" s="345"/>
      <c r="V140" s="345"/>
      <c r="W140" s="345"/>
      <c r="Y140" s="1"/>
      <c r="Z140" s="39"/>
      <c r="AA140" s="53"/>
      <c r="AB140" s="53"/>
      <c r="AC140" s="53"/>
      <c r="AD140" s="53"/>
      <c r="AE140" s="53"/>
      <c r="AF140" s="53"/>
      <c r="AG140" s="53"/>
      <c r="AH140" s="53"/>
      <c r="AI140" s="53"/>
      <c r="AJ140" s="53"/>
      <c r="AK140" s="53"/>
      <c r="AL140" s="53"/>
      <c r="AM140" s="53"/>
      <c r="AN140" s="53"/>
      <c r="AO140" s="53"/>
      <c r="AP140" s="53"/>
      <c r="AQ140" s="53"/>
      <c r="AR140" s="53"/>
    </row>
    <row r="141" spans="3:44" s="28" customFormat="1" ht="12.75" customHeight="1" x14ac:dyDescent="0.2">
      <c r="C141" s="315"/>
      <c r="D141" s="315"/>
      <c r="E141" s="315"/>
      <c r="F141" s="315"/>
      <c r="G141" s="315"/>
      <c r="H141" s="315"/>
      <c r="I141" s="315"/>
      <c r="J141" s="315"/>
      <c r="K141" s="315"/>
      <c r="L141" s="316"/>
      <c r="M141" s="101"/>
      <c r="N141" s="345"/>
      <c r="O141" s="345"/>
      <c r="P141" s="345"/>
      <c r="Q141" s="345"/>
      <c r="R141" s="345"/>
      <c r="S141" s="345"/>
      <c r="T141" s="345"/>
      <c r="U141" s="345"/>
      <c r="V141" s="345"/>
      <c r="W141" s="345"/>
      <c r="Y141" s="1"/>
      <c r="Z141" s="39"/>
      <c r="AA141" s="53"/>
      <c r="AB141" s="53"/>
      <c r="AC141" s="53"/>
      <c r="AD141" s="53"/>
      <c r="AE141" s="53"/>
      <c r="AF141" s="53"/>
      <c r="AG141" s="53"/>
      <c r="AH141" s="53"/>
      <c r="AI141" s="53"/>
      <c r="AJ141" s="53"/>
      <c r="AK141" s="53"/>
      <c r="AL141" s="53"/>
      <c r="AM141" s="53"/>
      <c r="AN141" s="53"/>
      <c r="AO141" s="53"/>
      <c r="AP141" s="53"/>
      <c r="AQ141" s="53"/>
      <c r="AR141" s="53"/>
    </row>
    <row r="142" spans="3:44" s="28" customFormat="1" ht="12.75" customHeight="1" x14ac:dyDescent="0.2">
      <c r="C142" s="315"/>
      <c r="D142" s="315"/>
      <c r="E142" s="315"/>
      <c r="F142" s="315"/>
      <c r="G142" s="315"/>
      <c r="H142" s="315"/>
      <c r="I142" s="315"/>
      <c r="J142" s="315"/>
      <c r="K142" s="315"/>
      <c r="L142" s="316"/>
      <c r="M142" s="101"/>
      <c r="N142" s="345"/>
      <c r="O142" s="345"/>
      <c r="P142" s="345"/>
      <c r="Q142" s="345"/>
      <c r="R142" s="345"/>
      <c r="S142" s="345"/>
      <c r="T142" s="345"/>
      <c r="U142" s="345"/>
      <c r="V142" s="345"/>
      <c r="W142" s="345"/>
      <c r="Y142" s="1"/>
      <c r="Z142" s="39"/>
      <c r="AA142" s="53"/>
      <c r="AB142" s="53"/>
      <c r="AC142" s="53"/>
      <c r="AD142" s="53"/>
      <c r="AE142" s="53"/>
      <c r="AF142" s="53"/>
      <c r="AG142" s="53"/>
      <c r="AH142" s="53"/>
      <c r="AI142" s="53"/>
      <c r="AJ142" s="53"/>
      <c r="AK142" s="53"/>
      <c r="AL142" s="53"/>
      <c r="AM142" s="53"/>
      <c r="AN142" s="53"/>
      <c r="AO142" s="53"/>
      <c r="AP142" s="53"/>
      <c r="AQ142" s="53"/>
      <c r="AR142" s="53"/>
    </row>
    <row r="143" spans="3:44" s="28" customFormat="1" ht="12.75" customHeight="1" x14ac:dyDescent="0.2">
      <c r="C143" s="315"/>
      <c r="D143" s="315"/>
      <c r="E143" s="315"/>
      <c r="F143" s="315"/>
      <c r="G143" s="315"/>
      <c r="H143" s="315"/>
      <c r="I143" s="315"/>
      <c r="J143" s="315"/>
      <c r="K143" s="315"/>
      <c r="L143" s="316"/>
      <c r="M143" s="101"/>
      <c r="N143" s="345"/>
      <c r="O143" s="345"/>
      <c r="P143" s="345"/>
      <c r="Q143" s="345"/>
      <c r="R143" s="345"/>
      <c r="S143" s="345"/>
      <c r="T143" s="345"/>
      <c r="U143" s="345"/>
      <c r="V143" s="345"/>
      <c r="W143" s="345"/>
      <c r="Y143" s="1"/>
      <c r="Z143" s="39"/>
      <c r="AA143" s="53"/>
      <c r="AB143" s="53"/>
      <c r="AC143" s="53"/>
      <c r="AD143" s="53"/>
      <c r="AE143" s="53"/>
      <c r="AF143" s="53"/>
      <c r="AG143" s="53"/>
      <c r="AH143" s="53"/>
      <c r="AI143" s="53"/>
      <c r="AJ143" s="53"/>
      <c r="AK143" s="53"/>
      <c r="AL143" s="53"/>
      <c r="AM143" s="53"/>
      <c r="AN143" s="53"/>
      <c r="AO143" s="53"/>
      <c r="AP143" s="53"/>
      <c r="AQ143" s="53"/>
      <c r="AR143" s="53"/>
    </row>
    <row r="144" spans="3:44" s="28" customFormat="1" ht="12.75" customHeight="1" x14ac:dyDescent="0.2">
      <c r="C144" s="315"/>
      <c r="D144" s="315"/>
      <c r="E144" s="315"/>
      <c r="F144" s="315"/>
      <c r="G144" s="315"/>
      <c r="H144" s="315"/>
      <c r="I144" s="315"/>
      <c r="J144" s="315"/>
      <c r="K144" s="315"/>
      <c r="L144" s="316"/>
      <c r="M144" s="101"/>
      <c r="N144" s="345"/>
      <c r="O144" s="345"/>
      <c r="P144" s="345"/>
      <c r="Q144" s="345"/>
      <c r="R144" s="345"/>
      <c r="S144" s="345"/>
      <c r="T144" s="345"/>
      <c r="U144" s="345"/>
      <c r="V144" s="345"/>
      <c r="W144" s="345"/>
      <c r="Y144" s="1"/>
      <c r="Z144" s="39"/>
      <c r="AA144" s="53"/>
      <c r="AB144" s="53"/>
      <c r="AC144" s="53"/>
      <c r="AD144" s="53"/>
      <c r="AE144" s="53"/>
      <c r="AF144" s="53"/>
      <c r="AG144" s="53"/>
      <c r="AH144" s="53"/>
      <c r="AI144" s="53"/>
      <c r="AJ144" s="53"/>
      <c r="AK144" s="53"/>
      <c r="AL144" s="53"/>
      <c r="AM144" s="53"/>
      <c r="AN144" s="53"/>
      <c r="AO144" s="53"/>
      <c r="AP144" s="53"/>
      <c r="AQ144" s="53"/>
      <c r="AR144" s="53"/>
    </row>
    <row r="145" spans="3:44" s="28" customFormat="1" ht="12.75" customHeight="1" x14ac:dyDescent="0.2">
      <c r="C145" s="315"/>
      <c r="D145" s="315"/>
      <c r="E145" s="315"/>
      <c r="F145" s="315"/>
      <c r="G145" s="315"/>
      <c r="H145" s="315"/>
      <c r="I145" s="315"/>
      <c r="J145" s="315"/>
      <c r="K145" s="315"/>
      <c r="L145" s="316"/>
      <c r="M145" s="101"/>
      <c r="N145" s="345"/>
      <c r="O145" s="345"/>
      <c r="P145" s="345"/>
      <c r="Q145" s="345"/>
      <c r="R145" s="345"/>
      <c r="S145" s="345"/>
      <c r="T145" s="345"/>
      <c r="U145" s="345"/>
      <c r="V145" s="345"/>
      <c r="W145" s="345"/>
      <c r="Y145" s="1"/>
      <c r="Z145" s="39"/>
      <c r="AA145" s="53"/>
      <c r="AB145" s="53"/>
      <c r="AC145" s="53"/>
      <c r="AD145" s="53"/>
      <c r="AE145" s="53"/>
      <c r="AF145" s="53"/>
      <c r="AG145" s="53"/>
      <c r="AH145" s="53"/>
      <c r="AI145" s="53"/>
      <c r="AJ145" s="53"/>
      <c r="AK145" s="53"/>
      <c r="AL145" s="53"/>
      <c r="AM145" s="53"/>
      <c r="AN145" s="53"/>
      <c r="AO145" s="53"/>
      <c r="AP145" s="53"/>
      <c r="AQ145" s="53"/>
      <c r="AR145" s="53"/>
    </row>
    <row r="146" spans="3:44" s="28" customFormat="1" ht="12.75" customHeight="1" x14ac:dyDescent="0.2">
      <c r="C146" s="315"/>
      <c r="D146" s="315"/>
      <c r="E146" s="315"/>
      <c r="F146" s="315"/>
      <c r="G146" s="315"/>
      <c r="H146" s="315"/>
      <c r="I146" s="315"/>
      <c r="J146" s="315"/>
      <c r="K146" s="315"/>
      <c r="L146" s="316"/>
      <c r="M146" s="101"/>
      <c r="N146" s="345"/>
      <c r="O146" s="345"/>
      <c r="P146" s="345"/>
      <c r="Q146" s="345"/>
      <c r="R146" s="345"/>
      <c r="S146" s="345"/>
      <c r="T146" s="345"/>
      <c r="U146" s="345"/>
      <c r="V146" s="345"/>
      <c r="W146" s="345"/>
      <c r="Y146" s="1"/>
      <c r="Z146" s="39"/>
      <c r="AA146" s="53"/>
      <c r="AB146" s="53"/>
      <c r="AC146" s="53"/>
      <c r="AD146" s="53"/>
      <c r="AE146" s="53"/>
      <c r="AF146" s="53"/>
      <c r="AG146" s="53"/>
      <c r="AH146" s="53"/>
      <c r="AI146" s="53"/>
      <c r="AJ146" s="53"/>
      <c r="AK146" s="53"/>
      <c r="AL146" s="53"/>
      <c r="AM146" s="53"/>
      <c r="AN146" s="53"/>
      <c r="AO146" s="53"/>
      <c r="AP146" s="53"/>
      <c r="AQ146" s="53"/>
      <c r="AR146" s="53"/>
    </row>
    <row r="147" spans="3:44" s="28" customFormat="1" ht="12.75" customHeight="1" x14ac:dyDescent="0.2">
      <c r="C147" s="315"/>
      <c r="D147" s="315"/>
      <c r="E147" s="315"/>
      <c r="F147" s="315"/>
      <c r="G147" s="315"/>
      <c r="H147" s="315"/>
      <c r="I147" s="315"/>
      <c r="J147" s="315"/>
      <c r="K147" s="315"/>
      <c r="L147" s="316"/>
      <c r="M147" s="101"/>
      <c r="N147" s="345"/>
      <c r="O147" s="345"/>
      <c r="P147" s="345"/>
      <c r="Q147" s="345"/>
      <c r="R147" s="345"/>
      <c r="S147" s="345"/>
      <c r="T147" s="345"/>
      <c r="U147" s="345"/>
      <c r="V147" s="345"/>
      <c r="W147" s="345"/>
      <c r="Y147" s="1"/>
      <c r="Z147" s="39"/>
      <c r="AA147" s="53"/>
      <c r="AB147" s="53"/>
      <c r="AC147" s="53"/>
      <c r="AD147" s="53"/>
      <c r="AE147" s="53"/>
      <c r="AF147" s="53"/>
      <c r="AG147" s="53"/>
      <c r="AH147" s="53"/>
      <c r="AI147" s="53"/>
      <c r="AJ147" s="53"/>
      <c r="AK147" s="53"/>
      <c r="AL147" s="53"/>
      <c r="AM147" s="53"/>
      <c r="AN147" s="53"/>
      <c r="AO147" s="53"/>
      <c r="AP147" s="53"/>
      <c r="AQ147" s="53"/>
      <c r="AR147" s="53"/>
    </row>
    <row r="148" spans="3:44" s="28" customFormat="1" ht="12.75" customHeight="1" x14ac:dyDescent="0.2">
      <c r="C148" s="315"/>
      <c r="D148" s="315"/>
      <c r="E148" s="315"/>
      <c r="F148" s="315"/>
      <c r="G148" s="315"/>
      <c r="H148" s="315"/>
      <c r="I148" s="315"/>
      <c r="J148" s="315"/>
      <c r="K148" s="315"/>
      <c r="L148" s="316"/>
      <c r="M148" s="101"/>
      <c r="N148" s="345"/>
      <c r="O148" s="345"/>
      <c r="P148" s="345"/>
      <c r="Q148" s="345"/>
      <c r="R148" s="345"/>
      <c r="S148" s="345"/>
      <c r="T148" s="345"/>
      <c r="U148" s="345"/>
      <c r="V148" s="345"/>
      <c r="W148" s="345"/>
      <c r="Y148" s="1"/>
      <c r="Z148" s="39"/>
      <c r="AA148" s="53"/>
      <c r="AB148" s="53"/>
      <c r="AC148" s="53"/>
      <c r="AD148" s="53"/>
      <c r="AE148" s="53"/>
      <c r="AF148" s="53"/>
      <c r="AG148" s="53"/>
      <c r="AH148" s="53"/>
      <c r="AI148" s="53"/>
      <c r="AJ148" s="53"/>
      <c r="AK148" s="53"/>
      <c r="AL148" s="53"/>
      <c r="AM148" s="53"/>
      <c r="AN148" s="53"/>
      <c r="AO148" s="53"/>
      <c r="AP148" s="53"/>
      <c r="AQ148" s="53"/>
      <c r="AR148" s="53"/>
    </row>
    <row r="149" spans="3:44" s="28" customFormat="1" ht="12.75" customHeight="1" x14ac:dyDescent="0.2">
      <c r="C149" s="315"/>
      <c r="D149" s="315"/>
      <c r="E149" s="315"/>
      <c r="F149" s="315"/>
      <c r="G149" s="315"/>
      <c r="H149" s="315"/>
      <c r="I149" s="315"/>
      <c r="J149" s="315"/>
      <c r="K149" s="315"/>
      <c r="L149" s="316"/>
      <c r="M149" s="101"/>
      <c r="N149" s="345"/>
      <c r="O149" s="345"/>
      <c r="P149" s="345"/>
      <c r="Q149" s="345"/>
      <c r="R149" s="345"/>
      <c r="S149" s="345"/>
      <c r="T149" s="345"/>
      <c r="U149" s="345"/>
      <c r="V149" s="345"/>
      <c r="W149" s="345"/>
      <c r="Y149" s="1"/>
      <c r="Z149" s="39"/>
      <c r="AA149" s="53"/>
      <c r="AB149" s="53"/>
      <c r="AC149" s="53"/>
      <c r="AD149" s="53"/>
      <c r="AE149" s="53"/>
      <c r="AF149" s="53"/>
      <c r="AG149" s="53"/>
      <c r="AH149" s="53"/>
      <c r="AI149" s="53"/>
      <c r="AJ149" s="53"/>
      <c r="AK149" s="53"/>
      <c r="AL149" s="53"/>
      <c r="AM149" s="53"/>
      <c r="AN149" s="53"/>
      <c r="AO149" s="53"/>
      <c r="AP149" s="53"/>
      <c r="AQ149" s="53"/>
      <c r="AR149" s="53"/>
    </row>
    <row r="150" spans="3:44" s="28" customFormat="1" ht="12.75" customHeight="1" x14ac:dyDescent="0.2">
      <c r="C150" s="315"/>
      <c r="D150" s="315"/>
      <c r="E150" s="315"/>
      <c r="F150" s="315"/>
      <c r="G150" s="315"/>
      <c r="H150" s="315"/>
      <c r="I150" s="315"/>
      <c r="J150" s="315"/>
      <c r="K150" s="315"/>
      <c r="L150" s="316"/>
      <c r="M150" s="101"/>
      <c r="N150" s="345"/>
      <c r="O150" s="345"/>
      <c r="P150" s="345"/>
      <c r="Q150" s="345"/>
      <c r="R150" s="345"/>
      <c r="S150" s="345"/>
      <c r="T150" s="345"/>
      <c r="U150" s="345"/>
      <c r="V150" s="345"/>
      <c r="W150" s="345"/>
      <c r="Y150" s="1"/>
      <c r="Z150" s="39"/>
      <c r="AA150" s="53"/>
      <c r="AB150" s="53"/>
      <c r="AC150" s="53"/>
      <c r="AD150" s="53"/>
      <c r="AE150" s="53"/>
      <c r="AF150" s="53"/>
      <c r="AG150" s="53"/>
      <c r="AH150" s="53"/>
      <c r="AI150" s="53"/>
      <c r="AJ150" s="53"/>
      <c r="AK150" s="53"/>
      <c r="AL150" s="53"/>
      <c r="AM150" s="53"/>
      <c r="AN150" s="53"/>
      <c r="AO150" s="53"/>
      <c r="AP150" s="53"/>
      <c r="AQ150" s="53"/>
      <c r="AR150" s="53"/>
    </row>
    <row r="151" spans="3:44" s="28" customFormat="1" ht="12.75" customHeight="1" x14ac:dyDescent="0.2">
      <c r="C151" s="315"/>
      <c r="D151" s="315"/>
      <c r="E151" s="315"/>
      <c r="F151" s="315"/>
      <c r="G151" s="315"/>
      <c r="H151" s="315"/>
      <c r="I151" s="315"/>
      <c r="J151" s="315"/>
      <c r="K151" s="315"/>
      <c r="L151" s="316"/>
      <c r="M151" s="101"/>
      <c r="N151" s="345"/>
      <c r="O151" s="345"/>
      <c r="P151" s="345"/>
      <c r="Q151" s="345"/>
      <c r="R151" s="345"/>
      <c r="S151" s="345"/>
      <c r="T151" s="345"/>
      <c r="U151" s="345"/>
      <c r="V151" s="345"/>
      <c r="W151" s="345"/>
      <c r="Y151" s="1"/>
      <c r="Z151" s="39"/>
      <c r="AA151" s="53"/>
      <c r="AB151" s="53"/>
      <c r="AC151" s="53"/>
      <c r="AD151" s="53"/>
      <c r="AE151" s="53"/>
      <c r="AF151" s="53"/>
      <c r="AG151" s="53"/>
      <c r="AH151" s="53"/>
      <c r="AI151" s="53"/>
      <c r="AJ151" s="53"/>
      <c r="AK151" s="53"/>
      <c r="AL151" s="53"/>
      <c r="AM151" s="53"/>
      <c r="AN151" s="53"/>
      <c r="AO151" s="53"/>
      <c r="AP151" s="53"/>
      <c r="AQ151" s="53"/>
      <c r="AR151" s="53"/>
    </row>
    <row r="152" spans="3:44" s="28" customFormat="1" ht="12.75" customHeight="1" x14ac:dyDescent="0.2">
      <c r="C152" s="315"/>
      <c r="D152" s="315"/>
      <c r="E152" s="315"/>
      <c r="F152" s="315"/>
      <c r="G152" s="315"/>
      <c r="H152" s="315"/>
      <c r="I152" s="315"/>
      <c r="J152" s="315"/>
      <c r="K152" s="315"/>
      <c r="L152" s="316"/>
      <c r="M152" s="101"/>
      <c r="N152" s="345"/>
      <c r="O152" s="345"/>
      <c r="P152" s="345"/>
      <c r="Q152" s="345"/>
      <c r="R152" s="345"/>
      <c r="S152" s="345"/>
      <c r="T152" s="345"/>
      <c r="U152" s="345"/>
      <c r="V152" s="345"/>
      <c r="W152" s="345"/>
      <c r="Y152" s="1"/>
      <c r="Z152" s="39"/>
      <c r="AA152" s="53"/>
      <c r="AB152" s="53"/>
      <c r="AC152" s="53"/>
      <c r="AD152" s="53"/>
      <c r="AE152" s="53"/>
      <c r="AF152" s="53"/>
      <c r="AG152" s="53"/>
      <c r="AH152" s="53"/>
      <c r="AI152" s="53"/>
      <c r="AJ152" s="53"/>
      <c r="AK152" s="53"/>
      <c r="AL152" s="53"/>
      <c r="AM152" s="53"/>
      <c r="AN152" s="53"/>
      <c r="AO152" s="53"/>
      <c r="AP152" s="53"/>
      <c r="AQ152" s="53"/>
      <c r="AR152" s="53"/>
    </row>
    <row r="153" spans="3:44" s="28" customFormat="1" ht="12.75" customHeight="1" x14ac:dyDescent="0.2">
      <c r="C153" s="315"/>
      <c r="D153" s="315"/>
      <c r="E153" s="315"/>
      <c r="F153" s="315"/>
      <c r="G153" s="315"/>
      <c r="H153" s="315"/>
      <c r="I153" s="315"/>
      <c r="J153" s="315"/>
      <c r="K153" s="315"/>
      <c r="L153" s="316"/>
      <c r="M153" s="101"/>
      <c r="N153" s="345"/>
      <c r="O153" s="345"/>
      <c r="P153" s="345"/>
      <c r="Q153" s="345"/>
      <c r="R153" s="345"/>
      <c r="S153" s="345"/>
      <c r="T153" s="345"/>
      <c r="U153" s="345"/>
      <c r="V153" s="345"/>
      <c r="W153" s="345"/>
      <c r="Y153" s="1"/>
      <c r="Z153" s="39"/>
      <c r="AA153" s="53"/>
      <c r="AB153" s="53"/>
      <c r="AC153" s="53"/>
      <c r="AD153" s="53"/>
      <c r="AE153" s="53"/>
      <c r="AF153" s="53"/>
      <c r="AG153" s="53"/>
      <c r="AH153" s="53"/>
      <c r="AI153" s="53"/>
      <c r="AJ153" s="53"/>
      <c r="AK153" s="53"/>
      <c r="AL153" s="53"/>
      <c r="AM153" s="53"/>
      <c r="AN153" s="53"/>
      <c r="AO153" s="53"/>
      <c r="AP153" s="53"/>
      <c r="AQ153" s="53"/>
      <c r="AR153" s="53"/>
    </row>
    <row r="154" spans="3:44" s="28" customFormat="1" ht="12.75" customHeight="1" x14ac:dyDescent="0.2">
      <c r="C154" s="315"/>
      <c r="D154" s="315"/>
      <c r="E154" s="315"/>
      <c r="F154" s="315"/>
      <c r="G154" s="315"/>
      <c r="H154" s="315"/>
      <c r="I154" s="315"/>
      <c r="J154" s="315"/>
      <c r="K154" s="315"/>
      <c r="L154" s="316"/>
      <c r="M154" s="101"/>
      <c r="N154" s="345"/>
      <c r="O154" s="345"/>
      <c r="P154" s="345"/>
      <c r="Q154" s="345"/>
      <c r="R154" s="345"/>
      <c r="S154" s="345"/>
      <c r="T154" s="345"/>
      <c r="U154" s="345"/>
      <c r="V154" s="345"/>
      <c r="W154" s="345"/>
      <c r="Y154" s="1"/>
      <c r="Z154" s="39"/>
      <c r="AA154" s="53"/>
      <c r="AB154" s="53"/>
      <c r="AC154" s="53"/>
      <c r="AD154" s="53"/>
      <c r="AE154" s="53"/>
      <c r="AF154" s="53"/>
      <c r="AG154" s="53"/>
      <c r="AH154" s="53"/>
      <c r="AI154" s="53"/>
      <c r="AJ154" s="53"/>
      <c r="AK154" s="53"/>
      <c r="AL154" s="53"/>
      <c r="AM154" s="53"/>
      <c r="AN154" s="53"/>
      <c r="AO154" s="53"/>
      <c r="AP154" s="53"/>
      <c r="AQ154" s="53"/>
      <c r="AR154" s="53"/>
    </row>
    <row r="155" spans="3:44" s="28" customFormat="1" ht="12.75" customHeight="1" x14ac:dyDescent="0.2">
      <c r="C155" s="315"/>
      <c r="D155" s="315"/>
      <c r="E155" s="315"/>
      <c r="F155" s="315"/>
      <c r="G155" s="315"/>
      <c r="H155" s="315"/>
      <c r="I155" s="315"/>
      <c r="J155" s="315"/>
      <c r="K155" s="315"/>
      <c r="L155" s="316"/>
      <c r="M155" s="101"/>
      <c r="N155" s="345"/>
      <c r="O155" s="345"/>
      <c r="P155" s="345"/>
      <c r="Q155" s="345"/>
      <c r="R155" s="345"/>
      <c r="S155" s="345"/>
      <c r="T155" s="345"/>
      <c r="U155" s="345"/>
      <c r="V155" s="345"/>
      <c r="W155" s="345"/>
      <c r="Y155" s="1"/>
      <c r="Z155" s="39"/>
      <c r="AA155" s="53"/>
      <c r="AB155" s="53"/>
      <c r="AC155" s="53"/>
      <c r="AD155" s="53"/>
      <c r="AE155" s="53"/>
      <c r="AF155" s="53"/>
      <c r="AG155" s="53"/>
      <c r="AH155" s="53"/>
      <c r="AI155" s="53"/>
      <c r="AJ155" s="53"/>
      <c r="AK155" s="53"/>
      <c r="AL155" s="53"/>
      <c r="AM155" s="53"/>
      <c r="AN155" s="53"/>
      <c r="AO155" s="53"/>
      <c r="AP155" s="53"/>
      <c r="AQ155" s="53"/>
      <c r="AR155" s="53"/>
    </row>
    <row r="156" spans="3:44" s="28" customFormat="1" ht="12.75" customHeight="1" x14ac:dyDescent="0.2">
      <c r="C156" s="315"/>
      <c r="D156" s="315"/>
      <c r="E156" s="315"/>
      <c r="F156" s="315"/>
      <c r="G156" s="315"/>
      <c r="H156" s="315"/>
      <c r="I156" s="315"/>
      <c r="J156" s="315"/>
      <c r="K156" s="315"/>
      <c r="L156" s="316"/>
      <c r="M156" s="101"/>
      <c r="N156" s="345"/>
      <c r="O156" s="345"/>
      <c r="P156" s="345"/>
      <c r="Q156" s="345"/>
      <c r="R156" s="345"/>
      <c r="S156" s="345"/>
      <c r="T156" s="345"/>
      <c r="U156" s="345"/>
      <c r="V156" s="345"/>
      <c r="W156" s="345"/>
      <c r="Y156" s="1"/>
      <c r="Z156" s="39"/>
      <c r="AA156" s="53"/>
      <c r="AB156" s="53"/>
      <c r="AC156" s="53"/>
      <c r="AD156" s="53"/>
      <c r="AE156" s="53"/>
      <c r="AF156" s="53"/>
      <c r="AG156" s="53"/>
      <c r="AH156" s="53"/>
      <c r="AI156" s="53"/>
      <c r="AJ156" s="53"/>
      <c r="AK156" s="53"/>
      <c r="AL156" s="53"/>
      <c r="AM156" s="53"/>
      <c r="AN156" s="53"/>
      <c r="AO156" s="53"/>
      <c r="AP156" s="53"/>
      <c r="AQ156" s="53"/>
      <c r="AR156" s="53"/>
    </row>
    <row r="157" spans="3:44" s="28" customFormat="1" ht="12.75" customHeight="1" x14ac:dyDescent="0.2">
      <c r="C157" s="315"/>
      <c r="D157" s="315"/>
      <c r="E157" s="315"/>
      <c r="F157" s="315"/>
      <c r="G157" s="315"/>
      <c r="H157" s="315"/>
      <c r="I157" s="315"/>
      <c r="J157" s="315"/>
      <c r="K157" s="315"/>
      <c r="L157" s="316"/>
      <c r="M157" s="101"/>
      <c r="N157" s="345"/>
      <c r="O157" s="345"/>
      <c r="P157" s="345"/>
      <c r="Q157" s="345"/>
      <c r="R157" s="345"/>
      <c r="S157" s="345"/>
      <c r="T157" s="345"/>
      <c r="U157" s="345"/>
      <c r="V157" s="345"/>
      <c r="W157" s="345"/>
      <c r="Y157" s="1"/>
      <c r="Z157" s="39"/>
      <c r="AA157" s="53"/>
      <c r="AB157" s="53"/>
      <c r="AC157" s="53"/>
      <c r="AD157" s="53"/>
      <c r="AE157" s="53"/>
      <c r="AF157" s="53"/>
      <c r="AG157" s="53"/>
      <c r="AH157" s="53"/>
      <c r="AI157" s="53"/>
      <c r="AJ157" s="53"/>
      <c r="AK157" s="53"/>
      <c r="AL157" s="53"/>
      <c r="AM157" s="53"/>
      <c r="AN157" s="53"/>
      <c r="AO157" s="53"/>
      <c r="AP157" s="53"/>
      <c r="AQ157" s="53"/>
      <c r="AR157" s="53"/>
    </row>
    <row r="158" spans="3:44" s="28" customFormat="1" ht="12.75" customHeight="1" x14ac:dyDescent="0.2">
      <c r="C158" s="315"/>
      <c r="D158" s="315"/>
      <c r="E158" s="315"/>
      <c r="F158" s="315"/>
      <c r="G158" s="315"/>
      <c r="H158" s="315"/>
      <c r="I158" s="315"/>
      <c r="J158" s="315"/>
      <c r="K158" s="315"/>
      <c r="L158" s="316"/>
      <c r="M158" s="101"/>
      <c r="N158" s="345"/>
      <c r="O158" s="345"/>
      <c r="P158" s="345"/>
      <c r="Q158" s="345"/>
      <c r="R158" s="345"/>
      <c r="S158" s="345"/>
      <c r="T158" s="345"/>
      <c r="U158" s="345"/>
      <c r="V158" s="345"/>
      <c r="W158" s="345"/>
      <c r="Y158" s="1"/>
      <c r="Z158" s="39"/>
      <c r="AA158" s="53"/>
      <c r="AB158" s="53"/>
      <c r="AC158" s="53"/>
      <c r="AD158" s="53"/>
      <c r="AE158" s="53"/>
      <c r="AF158" s="53"/>
      <c r="AG158" s="53"/>
      <c r="AH158" s="53"/>
      <c r="AI158" s="53"/>
      <c r="AJ158" s="53"/>
      <c r="AK158" s="53"/>
      <c r="AL158" s="53"/>
      <c r="AM158" s="53"/>
      <c r="AN158" s="53"/>
      <c r="AO158" s="53"/>
      <c r="AP158" s="53"/>
      <c r="AQ158" s="53"/>
      <c r="AR158" s="53"/>
    </row>
    <row r="159" spans="3:44" s="28" customFormat="1" ht="12.75" customHeight="1" x14ac:dyDescent="0.2">
      <c r="C159" s="315"/>
      <c r="D159" s="315"/>
      <c r="E159" s="315"/>
      <c r="F159" s="315"/>
      <c r="G159" s="315"/>
      <c r="H159" s="315"/>
      <c r="I159" s="315"/>
      <c r="J159" s="315"/>
      <c r="K159" s="315"/>
      <c r="L159" s="316"/>
      <c r="M159" s="101"/>
      <c r="N159" s="345"/>
      <c r="O159" s="345"/>
      <c r="P159" s="345"/>
      <c r="Q159" s="345"/>
      <c r="R159" s="345"/>
      <c r="S159" s="345"/>
      <c r="T159" s="345"/>
      <c r="U159" s="345"/>
      <c r="V159" s="345"/>
      <c r="W159" s="345"/>
      <c r="Y159" s="1"/>
      <c r="Z159" s="39"/>
      <c r="AA159" s="53"/>
      <c r="AB159" s="53"/>
      <c r="AC159" s="53"/>
      <c r="AD159" s="53"/>
      <c r="AE159" s="53"/>
      <c r="AF159" s="53"/>
      <c r="AG159" s="53"/>
      <c r="AH159" s="53"/>
      <c r="AI159" s="53"/>
      <c r="AJ159" s="53"/>
      <c r="AK159" s="53"/>
      <c r="AL159" s="53"/>
      <c r="AM159" s="53"/>
      <c r="AN159" s="53"/>
      <c r="AO159" s="53"/>
      <c r="AP159" s="53"/>
      <c r="AQ159" s="53"/>
      <c r="AR159" s="53"/>
    </row>
    <row r="160" spans="3:44" s="28" customFormat="1" x14ac:dyDescent="0.2">
      <c r="C160" s="315"/>
      <c r="D160" s="315"/>
      <c r="E160" s="315"/>
      <c r="F160" s="315"/>
      <c r="G160" s="315"/>
      <c r="H160" s="315"/>
      <c r="I160" s="315"/>
      <c r="J160" s="315"/>
      <c r="K160" s="315"/>
      <c r="L160" s="316"/>
      <c r="M160" s="101"/>
      <c r="N160" s="345"/>
      <c r="O160" s="345"/>
      <c r="P160" s="345"/>
      <c r="Q160" s="345"/>
      <c r="R160" s="345"/>
      <c r="S160" s="345"/>
      <c r="T160" s="345"/>
      <c r="U160" s="345"/>
      <c r="V160" s="345"/>
      <c r="W160" s="345"/>
      <c r="Y160" s="1"/>
      <c r="Z160" s="39"/>
      <c r="AA160" s="53"/>
      <c r="AB160" s="53"/>
      <c r="AC160" s="53"/>
      <c r="AD160" s="53"/>
      <c r="AE160" s="53"/>
      <c r="AF160" s="53"/>
      <c r="AG160" s="53"/>
      <c r="AH160" s="53"/>
      <c r="AI160" s="53"/>
      <c r="AJ160" s="53"/>
      <c r="AK160" s="53"/>
      <c r="AL160" s="53"/>
      <c r="AM160" s="53"/>
      <c r="AN160" s="53"/>
      <c r="AO160" s="53"/>
      <c r="AP160" s="53"/>
      <c r="AQ160" s="53"/>
      <c r="AR160" s="53"/>
    </row>
    <row r="161" spans="3:44" s="28" customFormat="1" x14ac:dyDescent="0.2">
      <c r="C161" s="315"/>
      <c r="D161" s="315"/>
      <c r="E161" s="315"/>
      <c r="F161" s="315"/>
      <c r="G161" s="315"/>
      <c r="H161" s="315"/>
      <c r="I161" s="315"/>
      <c r="J161" s="315"/>
      <c r="K161" s="315"/>
      <c r="L161" s="316"/>
      <c r="M161" s="101"/>
      <c r="N161" s="345"/>
      <c r="O161" s="345"/>
      <c r="P161" s="345"/>
      <c r="Q161" s="345"/>
      <c r="R161" s="345"/>
      <c r="S161" s="345"/>
      <c r="T161" s="345"/>
      <c r="U161" s="345"/>
      <c r="V161" s="345"/>
      <c r="W161" s="345"/>
      <c r="Y161" s="1"/>
      <c r="Z161" s="39"/>
      <c r="AA161" s="53"/>
      <c r="AB161" s="53"/>
      <c r="AC161" s="53"/>
      <c r="AD161" s="53"/>
      <c r="AE161" s="53"/>
      <c r="AF161" s="53"/>
      <c r="AG161" s="53"/>
      <c r="AH161" s="53"/>
      <c r="AI161" s="53"/>
      <c r="AJ161" s="53"/>
      <c r="AK161" s="53"/>
      <c r="AL161" s="53"/>
      <c r="AM161" s="53"/>
      <c r="AN161" s="53"/>
      <c r="AO161" s="53"/>
      <c r="AP161" s="53"/>
      <c r="AQ161" s="53"/>
      <c r="AR161" s="53"/>
    </row>
    <row r="162" spans="3:44" s="28" customFormat="1" x14ac:dyDescent="0.2">
      <c r="C162" s="315"/>
      <c r="D162" s="315"/>
      <c r="E162" s="315"/>
      <c r="F162" s="315"/>
      <c r="G162" s="315"/>
      <c r="H162" s="315"/>
      <c r="I162" s="315"/>
      <c r="J162" s="315"/>
      <c r="K162" s="315"/>
      <c r="L162" s="316"/>
      <c r="M162" s="101"/>
      <c r="N162" s="345"/>
      <c r="O162" s="345"/>
      <c r="P162" s="345"/>
      <c r="Q162" s="345"/>
      <c r="R162" s="345"/>
      <c r="S162" s="345"/>
      <c r="T162" s="345"/>
      <c r="U162" s="345"/>
      <c r="V162" s="345"/>
      <c r="W162" s="345"/>
      <c r="Y162" s="1"/>
      <c r="Z162" s="39"/>
      <c r="AA162" s="53"/>
      <c r="AB162" s="53"/>
      <c r="AC162" s="53"/>
      <c r="AD162" s="53"/>
      <c r="AE162" s="53"/>
      <c r="AF162" s="53"/>
      <c r="AG162" s="53"/>
      <c r="AH162" s="53"/>
      <c r="AI162" s="53"/>
      <c r="AJ162" s="53"/>
      <c r="AK162" s="53"/>
      <c r="AL162" s="53"/>
      <c r="AM162" s="53"/>
      <c r="AN162" s="53"/>
      <c r="AO162" s="53"/>
      <c r="AP162" s="53"/>
      <c r="AQ162" s="53"/>
      <c r="AR162" s="53"/>
    </row>
    <row r="163" spans="3:44" s="28" customFormat="1" x14ac:dyDescent="0.2">
      <c r="C163" s="315"/>
      <c r="D163" s="315"/>
      <c r="E163" s="315"/>
      <c r="F163" s="315"/>
      <c r="G163" s="315"/>
      <c r="H163" s="315"/>
      <c r="I163" s="315"/>
      <c r="J163" s="315"/>
      <c r="K163" s="315"/>
      <c r="L163" s="316"/>
      <c r="M163" s="101"/>
      <c r="N163" s="345"/>
      <c r="O163" s="345"/>
      <c r="P163" s="345"/>
      <c r="Q163" s="345"/>
      <c r="R163" s="345"/>
      <c r="S163" s="345"/>
      <c r="T163" s="345"/>
      <c r="U163" s="345"/>
      <c r="V163" s="345"/>
      <c r="W163" s="345"/>
      <c r="Y163" s="1"/>
      <c r="Z163" s="39"/>
      <c r="AA163" s="53"/>
      <c r="AB163" s="53"/>
      <c r="AC163" s="53"/>
      <c r="AD163" s="53"/>
      <c r="AE163" s="53"/>
      <c r="AF163" s="53"/>
      <c r="AG163" s="53"/>
      <c r="AH163" s="53"/>
      <c r="AI163" s="53"/>
      <c r="AJ163" s="53"/>
      <c r="AK163" s="53"/>
      <c r="AL163" s="53"/>
      <c r="AM163" s="53"/>
      <c r="AN163" s="53"/>
    </row>
    <row r="164" spans="3:44" s="28" customFormat="1" x14ac:dyDescent="0.2">
      <c r="C164" s="315"/>
      <c r="D164" s="315"/>
      <c r="E164" s="315"/>
      <c r="F164" s="315"/>
      <c r="G164" s="315"/>
      <c r="H164" s="315"/>
      <c r="I164" s="315"/>
      <c r="J164" s="315"/>
      <c r="K164" s="315"/>
      <c r="L164" s="316"/>
      <c r="M164" s="101"/>
      <c r="N164" s="345"/>
      <c r="O164" s="345"/>
      <c r="P164" s="345"/>
      <c r="Q164" s="345"/>
      <c r="R164" s="345"/>
      <c r="S164" s="345"/>
      <c r="T164" s="345"/>
      <c r="U164" s="345"/>
      <c r="V164" s="345"/>
      <c r="W164" s="345"/>
      <c r="Y164" s="1"/>
      <c r="Z164" s="39"/>
      <c r="AA164" s="53"/>
      <c r="AB164" s="53"/>
      <c r="AC164" s="53"/>
      <c r="AD164" s="53"/>
      <c r="AE164" s="53"/>
      <c r="AF164" s="53"/>
      <c r="AG164" s="53"/>
      <c r="AH164" s="53"/>
      <c r="AI164" s="53"/>
      <c r="AJ164" s="53"/>
      <c r="AK164" s="53"/>
      <c r="AL164" s="53"/>
      <c r="AM164" s="53"/>
      <c r="AN164" s="53"/>
    </row>
    <row r="165" spans="3:44" s="28" customFormat="1" ht="12.75" customHeight="1" x14ac:dyDescent="0.2">
      <c r="C165" s="315"/>
      <c r="D165" s="315"/>
      <c r="E165" s="315"/>
      <c r="F165" s="315"/>
      <c r="G165" s="315"/>
      <c r="H165" s="315"/>
      <c r="I165" s="315"/>
      <c r="J165" s="315"/>
      <c r="K165" s="315"/>
      <c r="L165" s="316"/>
      <c r="M165" s="101"/>
      <c r="N165" s="345"/>
      <c r="O165" s="345"/>
      <c r="P165" s="345"/>
      <c r="Q165" s="345"/>
      <c r="R165" s="345"/>
      <c r="S165" s="345"/>
      <c r="T165" s="345"/>
      <c r="U165" s="345"/>
      <c r="V165" s="345"/>
      <c r="W165" s="345"/>
      <c r="Y165" s="1"/>
      <c r="Z165" s="39"/>
      <c r="AA165" s="53"/>
      <c r="AB165" s="53"/>
      <c r="AC165" s="53"/>
      <c r="AD165" s="53"/>
      <c r="AE165" s="53"/>
      <c r="AF165" s="53"/>
      <c r="AG165" s="53"/>
      <c r="AH165" s="53"/>
      <c r="AI165" s="53"/>
      <c r="AJ165" s="53"/>
      <c r="AK165" s="53"/>
      <c r="AL165" s="53"/>
      <c r="AM165" s="53"/>
      <c r="AN165" s="53"/>
    </row>
    <row r="166" spans="3:44" s="28" customFormat="1" ht="12.75" customHeight="1" thickBot="1" x14ac:dyDescent="0.25">
      <c r="C166" s="315"/>
      <c r="D166" s="315"/>
      <c r="E166" s="315"/>
      <c r="F166" s="315"/>
      <c r="G166" s="315"/>
      <c r="H166" s="315"/>
      <c r="I166" s="315"/>
      <c r="J166" s="315"/>
      <c r="K166" s="315"/>
      <c r="L166" s="316"/>
      <c r="M166" s="101"/>
      <c r="N166" s="135"/>
      <c r="O166" s="135"/>
      <c r="P166" s="135"/>
      <c r="Q166" s="135"/>
      <c r="R166" s="135"/>
      <c r="S166" s="135"/>
      <c r="T166" s="135"/>
      <c r="U166" s="135"/>
      <c r="V166" s="135"/>
      <c r="W166" s="135"/>
      <c r="Y166" s="1"/>
      <c r="Z166" s="39"/>
      <c r="AA166" s="53"/>
      <c r="AB166" s="53"/>
      <c r="AC166" s="53"/>
      <c r="AD166" s="53"/>
      <c r="AE166" s="53"/>
      <c r="AF166" s="53"/>
      <c r="AG166" s="53"/>
      <c r="AH166" s="53"/>
      <c r="AI166" s="53"/>
      <c r="AJ166" s="53"/>
      <c r="AK166" s="53"/>
      <c r="AL166" s="53"/>
      <c r="AM166" s="53"/>
      <c r="AN166" s="53"/>
    </row>
    <row r="167" spans="3:44" s="28" customFormat="1" ht="15.75" thickBot="1" x14ac:dyDescent="0.25">
      <c r="C167" s="315"/>
      <c r="D167" s="315"/>
      <c r="E167" s="315"/>
      <c r="F167" s="315"/>
      <c r="G167" s="315"/>
      <c r="H167" s="315"/>
      <c r="I167" s="315"/>
      <c r="J167" s="315"/>
      <c r="K167" s="315"/>
      <c r="L167" s="316"/>
      <c r="M167" s="101"/>
      <c r="N167" s="328"/>
      <c r="O167" s="329"/>
      <c r="P167" s="329"/>
      <c r="Q167" s="329"/>
      <c r="R167" s="102"/>
      <c r="S167" s="134" t="s">
        <v>8</v>
      </c>
      <c r="T167" s="102"/>
      <c r="U167" s="103" t="s">
        <v>9</v>
      </c>
      <c r="Y167" s="1"/>
      <c r="Z167" s="39"/>
      <c r="AA167" s="53"/>
      <c r="AB167" s="53"/>
      <c r="AC167" s="53"/>
      <c r="AD167" s="53"/>
      <c r="AE167" s="53"/>
      <c r="AF167" s="53"/>
      <c r="AG167" s="53"/>
      <c r="AH167" s="53"/>
      <c r="AI167" s="53"/>
      <c r="AJ167" s="53"/>
      <c r="AK167" s="53"/>
      <c r="AL167" s="53"/>
      <c r="AM167" s="53"/>
      <c r="AN167" s="53"/>
    </row>
    <row r="168" spans="3:44" s="28" customFormat="1" ht="15" x14ac:dyDescent="0.2">
      <c r="C168" s="315"/>
      <c r="D168" s="315"/>
      <c r="E168" s="315"/>
      <c r="F168" s="315"/>
      <c r="G168" s="315"/>
      <c r="H168" s="315"/>
      <c r="I168" s="315"/>
      <c r="J168" s="315"/>
      <c r="K168" s="315"/>
      <c r="L168" s="316"/>
      <c r="M168" s="101"/>
      <c r="N168" s="311" t="s">
        <v>10</v>
      </c>
      <c r="O168" s="312"/>
      <c r="P168" s="312"/>
      <c r="Q168" s="312"/>
      <c r="R168" s="71"/>
      <c r="S168" s="194"/>
      <c r="T168" s="195"/>
      <c r="U168" s="196"/>
      <c r="Y168" s="1"/>
      <c r="Z168" s="39"/>
      <c r="AA168" s="53"/>
      <c r="AB168" s="53"/>
      <c r="AC168" s="53"/>
      <c r="AD168" s="53"/>
      <c r="AE168" s="53"/>
      <c r="AF168" s="53"/>
      <c r="AG168" s="53"/>
      <c r="AH168" s="53"/>
      <c r="AI168" s="53"/>
      <c r="AJ168" s="53"/>
      <c r="AK168" s="53"/>
      <c r="AL168" s="53"/>
      <c r="AM168" s="53"/>
      <c r="AN168" s="53"/>
    </row>
    <row r="169" spans="3:44" s="28" customFormat="1" ht="15" x14ac:dyDescent="0.2">
      <c r="C169" s="315"/>
      <c r="D169" s="315"/>
      <c r="E169" s="315"/>
      <c r="F169" s="315"/>
      <c r="G169" s="315"/>
      <c r="H169" s="315"/>
      <c r="I169" s="315"/>
      <c r="J169" s="315"/>
      <c r="K169" s="315"/>
      <c r="L169" s="316"/>
      <c r="M169" s="101"/>
      <c r="N169" s="313" t="s">
        <v>11</v>
      </c>
      <c r="O169" s="314"/>
      <c r="P169" s="314"/>
      <c r="Q169" s="314"/>
      <c r="R169" s="39"/>
      <c r="S169" s="197">
        <v>0</v>
      </c>
      <c r="T169" s="197">
        <v>0</v>
      </c>
      <c r="U169" s="198">
        <v>21545</v>
      </c>
      <c r="Y169" s="1"/>
      <c r="Z169" s="39"/>
      <c r="AA169" s="53"/>
      <c r="AB169" s="53"/>
      <c r="AC169" s="53"/>
      <c r="AD169" s="53"/>
      <c r="AE169" s="53"/>
      <c r="AF169" s="53"/>
      <c r="AG169" s="53"/>
      <c r="AH169" s="53"/>
      <c r="AI169" s="53"/>
      <c r="AJ169" s="53"/>
      <c r="AK169" s="53"/>
      <c r="AL169" s="53"/>
      <c r="AM169" s="53"/>
      <c r="AN169" s="53"/>
    </row>
    <row r="170" spans="3:44" s="28" customFormat="1" ht="15" x14ac:dyDescent="0.2">
      <c r="C170" s="315"/>
      <c r="D170" s="315"/>
      <c r="E170" s="315"/>
      <c r="F170" s="315"/>
      <c r="G170" s="315"/>
      <c r="H170" s="315"/>
      <c r="I170" s="315"/>
      <c r="J170" s="315"/>
      <c r="K170" s="315"/>
      <c r="L170" s="316"/>
      <c r="M170" s="101"/>
      <c r="N170" s="313" t="s">
        <v>12</v>
      </c>
      <c r="O170" s="314"/>
      <c r="P170" s="314"/>
      <c r="Q170" s="314"/>
      <c r="R170" s="39"/>
      <c r="S170" s="197">
        <v>2185</v>
      </c>
      <c r="T170" s="197">
        <v>0</v>
      </c>
      <c r="U170" s="198">
        <v>3432</v>
      </c>
      <c r="Y170" s="1"/>
      <c r="Z170" s="39"/>
      <c r="AA170" s="53"/>
      <c r="AB170" s="53"/>
      <c r="AC170" s="53"/>
      <c r="AD170" s="53"/>
      <c r="AE170" s="53"/>
      <c r="AF170" s="53"/>
      <c r="AG170" s="53"/>
      <c r="AH170" s="53"/>
      <c r="AI170" s="53"/>
      <c r="AJ170" s="53"/>
      <c r="AK170" s="53"/>
      <c r="AL170" s="53"/>
      <c r="AM170" s="53"/>
      <c r="AN170" s="53"/>
    </row>
    <row r="171" spans="3:44" s="28" customFormat="1" ht="15.75" thickBot="1" x14ac:dyDescent="0.25">
      <c r="C171" s="315"/>
      <c r="D171" s="315"/>
      <c r="E171" s="315"/>
      <c r="F171" s="315"/>
      <c r="G171" s="315"/>
      <c r="H171" s="315"/>
      <c r="I171" s="315"/>
      <c r="J171" s="315"/>
      <c r="K171" s="315"/>
      <c r="L171" s="316"/>
      <c r="M171" s="101"/>
      <c r="N171" s="309" t="s">
        <v>13</v>
      </c>
      <c r="O171" s="310"/>
      <c r="P171" s="310"/>
      <c r="Q171" s="310"/>
      <c r="R171" s="89"/>
      <c r="S171" s="199">
        <v>4142</v>
      </c>
      <c r="T171" s="199">
        <v>0</v>
      </c>
      <c r="U171" s="200">
        <v>2436</v>
      </c>
      <c r="Y171" s="1"/>
      <c r="Z171" s="39"/>
      <c r="AA171" s="53"/>
      <c r="AB171" s="53"/>
      <c r="AC171" s="53"/>
      <c r="AD171" s="53"/>
      <c r="AE171" s="53"/>
      <c r="AF171" s="53"/>
      <c r="AG171" s="53"/>
      <c r="AH171" s="53"/>
      <c r="AI171" s="53"/>
      <c r="AJ171" s="53"/>
      <c r="AK171" s="53"/>
      <c r="AL171" s="53"/>
      <c r="AM171" s="53"/>
      <c r="AN171" s="53"/>
    </row>
    <row r="172" spans="3:44" s="28" customFormat="1" ht="15" x14ac:dyDescent="0.2">
      <c r="C172" s="315"/>
      <c r="D172" s="315"/>
      <c r="E172" s="315"/>
      <c r="F172" s="315"/>
      <c r="G172" s="315"/>
      <c r="H172" s="315"/>
      <c r="I172" s="315"/>
      <c r="J172" s="315"/>
      <c r="K172" s="315"/>
      <c r="L172" s="316"/>
      <c r="M172" s="101"/>
      <c r="N172" s="311" t="s">
        <v>14</v>
      </c>
      <c r="O172" s="312"/>
      <c r="P172" s="312"/>
      <c r="Q172" s="312"/>
      <c r="R172" s="71"/>
      <c r="S172" s="197"/>
      <c r="T172" s="197"/>
      <c r="U172" s="198"/>
      <c r="Y172" s="1"/>
      <c r="Z172" s="39"/>
      <c r="AA172" s="53"/>
      <c r="AB172" s="53"/>
      <c r="AC172" s="53"/>
      <c r="AD172" s="53"/>
      <c r="AE172" s="53"/>
      <c r="AF172" s="53"/>
      <c r="AG172" s="53"/>
      <c r="AH172" s="53"/>
      <c r="AI172" s="53"/>
      <c r="AJ172" s="53"/>
      <c r="AK172" s="53"/>
      <c r="AL172" s="53"/>
      <c r="AM172" s="53"/>
      <c r="AN172" s="53"/>
    </row>
    <row r="173" spans="3:44" s="28" customFormat="1" ht="15" x14ac:dyDescent="0.2">
      <c r="C173" s="315"/>
      <c r="D173" s="315"/>
      <c r="E173" s="315"/>
      <c r="F173" s="315"/>
      <c r="G173" s="315"/>
      <c r="H173" s="315"/>
      <c r="I173" s="315"/>
      <c r="J173" s="315"/>
      <c r="K173" s="315"/>
      <c r="L173" s="316"/>
      <c r="M173" s="101"/>
      <c r="N173" s="313" t="s">
        <v>15</v>
      </c>
      <c r="O173" s="314"/>
      <c r="P173" s="314"/>
      <c r="Q173" s="314"/>
      <c r="R173" s="39"/>
      <c r="S173" s="197">
        <v>0</v>
      </c>
      <c r="T173" s="197">
        <v>0</v>
      </c>
      <c r="U173" s="198">
        <v>10516</v>
      </c>
      <c r="Y173" s="1"/>
      <c r="Z173" s="39"/>
      <c r="AA173" s="53"/>
      <c r="AB173" s="53"/>
      <c r="AC173" s="53"/>
      <c r="AD173" s="53"/>
      <c r="AE173" s="53"/>
      <c r="AF173" s="53"/>
      <c r="AG173" s="53"/>
      <c r="AH173" s="53"/>
      <c r="AI173" s="53"/>
      <c r="AJ173" s="53"/>
      <c r="AK173" s="53"/>
      <c r="AL173" s="53"/>
      <c r="AM173" s="53"/>
      <c r="AN173" s="53"/>
    </row>
    <row r="174" spans="3:44" s="28" customFormat="1" ht="15" x14ac:dyDescent="0.2">
      <c r="C174" s="315"/>
      <c r="D174" s="315"/>
      <c r="E174" s="315"/>
      <c r="F174" s="315"/>
      <c r="G174" s="315"/>
      <c r="H174" s="315"/>
      <c r="I174" s="315"/>
      <c r="J174" s="315"/>
      <c r="K174" s="315"/>
      <c r="L174" s="316"/>
      <c r="M174" s="101"/>
      <c r="N174" s="313" t="s">
        <v>16</v>
      </c>
      <c r="O174" s="314"/>
      <c r="P174" s="314"/>
      <c r="Q174" s="314"/>
      <c r="R174" s="39"/>
      <c r="S174" s="197">
        <v>0</v>
      </c>
      <c r="T174" s="197">
        <v>0</v>
      </c>
      <c r="U174" s="198">
        <v>0</v>
      </c>
      <c r="Y174" s="1"/>
      <c r="Z174" s="39"/>
      <c r="AB174" s="53"/>
      <c r="AC174" s="53"/>
      <c r="AD174" s="53"/>
      <c r="AE174" s="53"/>
      <c r="AF174" s="53"/>
    </row>
    <row r="175" spans="3:44" s="28" customFormat="1" ht="15.75" thickBot="1" x14ac:dyDescent="0.25">
      <c r="C175" s="315"/>
      <c r="D175" s="315"/>
      <c r="E175" s="315"/>
      <c r="F175" s="315"/>
      <c r="G175" s="315"/>
      <c r="H175" s="315"/>
      <c r="I175" s="315"/>
      <c r="J175" s="315"/>
      <c r="K175" s="315"/>
      <c r="L175" s="316"/>
      <c r="M175" s="101"/>
      <c r="N175" s="309" t="s">
        <v>17</v>
      </c>
      <c r="O175" s="310"/>
      <c r="P175" s="310"/>
      <c r="Q175" s="310"/>
      <c r="R175" s="89"/>
      <c r="S175" s="197">
        <v>7150</v>
      </c>
      <c r="T175" s="197">
        <v>0</v>
      </c>
      <c r="U175" s="198">
        <v>4872</v>
      </c>
      <c r="Y175" s="1"/>
      <c r="Z175" s="39"/>
      <c r="AB175" s="53"/>
      <c r="AC175" s="53"/>
      <c r="AD175" s="53"/>
      <c r="AE175" s="53"/>
      <c r="AF175" s="53"/>
    </row>
    <row r="176" spans="3:44" s="28" customFormat="1" ht="15" x14ac:dyDescent="0.2">
      <c r="C176" s="315"/>
      <c r="D176" s="315"/>
      <c r="E176" s="315"/>
      <c r="F176" s="315"/>
      <c r="G176" s="315"/>
      <c r="H176" s="315"/>
      <c r="I176" s="315"/>
      <c r="J176" s="315"/>
      <c r="K176" s="315"/>
      <c r="L176" s="316"/>
      <c r="M176" s="101"/>
      <c r="N176" s="311" t="s">
        <v>18</v>
      </c>
      <c r="O176" s="312"/>
      <c r="P176" s="312"/>
      <c r="Q176" s="312"/>
      <c r="R176" s="71"/>
      <c r="S176" s="216"/>
      <c r="T176" s="216"/>
      <c r="U176" s="196"/>
      <c r="Y176" s="1"/>
      <c r="Z176" s="39"/>
      <c r="AB176" s="53"/>
      <c r="AC176" s="53"/>
      <c r="AD176" s="53"/>
      <c r="AE176" s="53"/>
      <c r="AF176" s="53"/>
    </row>
    <row r="177" spans="3:36" s="28" customFormat="1" ht="15" x14ac:dyDescent="0.2">
      <c r="C177" s="315"/>
      <c r="D177" s="315"/>
      <c r="E177" s="315"/>
      <c r="F177" s="315"/>
      <c r="G177" s="315"/>
      <c r="H177" s="315"/>
      <c r="I177" s="315"/>
      <c r="J177" s="315"/>
      <c r="K177" s="315"/>
      <c r="L177" s="316"/>
      <c r="M177" s="101"/>
      <c r="N177" s="313" t="s">
        <v>11</v>
      </c>
      <c r="O177" s="314"/>
      <c r="P177" s="314"/>
      <c r="Q177" s="314"/>
      <c r="R177" s="39"/>
      <c r="S177" s="197">
        <v>0</v>
      </c>
      <c r="T177" s="197">
        <v>0</v>
      </c>
      <c r="U177" s="198">
        <v>59338</v>
      </c>
      <c r="Y177" s="1"/>
      <c r="Z177" s="39"/>
      <c r="AB177" s="53"/>
      <c r="AC177" s="53"/>
      <c r="AD177" s="53"/>
      <c r="AE177" s="53"/>
      <c r="AF177" s="53"/>
    </row>
    <row r="178" spans="3:36" s="28" customFormat="1" ht="15" x14ac:dyDescent="0.2">
      <c r="C178" s="315"/>
      <c r="D178" s="315"/>
      <c r="E178" s="315"/>
      <c r="F178" s="315"/>
      <c r="G178" s="315"/>
      <c r="H178" s="315"/>
      <c r="I178" s="315"/>
      <c r="J178" s="315"/>
      <c r="K178" s="315"/>
      <c r="L178" s="316"/>
      <c r="M178" s="101"/>
      <c r="N178" s="313" t="s">
        <v>12</v>
      </c>
      <c r="O178" s="314"/>
      <c r="P178" s="314"/>
      <c r="Q178" s="314"/>
      <c r="R178" s="39"/>
      <c r="S178" s="197">
        <v>10065</v>
      </c>
      <c r="T178" s="197">
        <v>0</v>
      </c>
      <c r="U178" s="198">
        <v>6538</v>
      </c>
      <c r="Y178" s="1"/>
      <c r="Z178" s="39"/>
      <c r="AB178" s="53"/>
      <c r="AC178" s="53"/>
      <c r="AD178" s="53"/>
      <c r="AE178" s="53"/>
      <c r="AF178" s="53"/>
    </row>
    <row r="179" spans="3:36" s="28" customFormat="1" ht="15.75" thickBot="1" x14ac:dyDescent="0.25">
      <c r="C179" s="315"/>
      <c r="D179" s="315"/>
      <c r="E179" s="315"/>
      <c r="F179" s="315"/>
      <c r="G179" s="315"/>
      <c r="H179" s="315"/>
      <c r="I179" s="315"/>
      <c r="J179" s="315"/>
      <c r="K179" s="315"/>
      <c r="L179" s="316"/>
      <c r="M179" s="101"/>
      <c r="N179" s="309" t="s">
        <v>13</v>
      </c>
      <c r="O179" s="310"/>
      <c r="P179" s="310"/>
      <c r="Q179" s="310"/>
      <c r="R179" s="89"/>
      <c r="S179" s="199">
        <v>5924</v>
      </c>
      <c r="T179" s="199">
        <v>0</v>
      </c>
      <c r="U179" s="200">
        <v>2919</v>
      </c>
      <c r="Y179" s="1"/>
      <c r="Z179" s="39"/>
      <c r="AB179" s="53"/>
      <c r="AC179" s="53"/>
      <c r="AD179" s="53"/>
      <c r="AE179" s="53"/>
      <c r="AF179" s="53"/>
    </row>
    <row r="180" spans="3:36" s="28" customFormat="1" ht="15" x14ac:dyDescent="0.2">
      <c r="C180" s="315"/>
      <c r="D180" s="315"/>
      <c r="E180" s="315"/>
      <c r="F180" s="315"/>
      <c r="G180" s="315"/>
      <c r="H180" s="315"/>
      <c r="I180" s="315"/>
      <c r="J180" s="315"/>
      <c r="K180" s="315"/>
      <c r="L180" s="316"/>
      <c r="M180" s="101"/>
      <c r="N180" s="163" t="s">
        <v>19</v>
      </c>
      <c r="O180" s="73"/>
      <c r="P180" s="73"/>
      <c r="Q180" s="72"/>
      <c r="R180" s="71"/>
      <c r="S180" s="197"/>
      <c r="T180" s="197"/>
      <c r="U180" s="198"/>
      <c r="Y180" s="1"/>
      <c r="Z180" s="39"/>
      <c r="AB180" s="53"/>
      <c r="AC180" s="53"/>
      <c r="AD180" s="53"/>
      <c r="AE180" s="53"/>
      <c r="AF180" s="53"/>
    </row>
    <row r="181" spans="3:36" s="28" customFormat="1" ht="15" x14ac:dyDescent="0.2">
      <c r="C181" s="315"/>
      <c r="D181" s="315"/>
      <c r="E181" s="315"/>
      <c r="F181" s="315"/>
      <c r="G181" s="315"/>
      <c r="H181" s="315"/>
      <c r="I181" s="315"/>
      <c r="J181" s="315"/>
      <c r="K181" s="315"/>
      <c r="L181" s="316"/>
      <c r="M181" s="101"/>
      <c r="N181" s="133" t="s">
        <v>15</v>
      </c>
      <c r="O181" s="73"/>
      <c r="P181" s="73"/>
      <c r="Q181" s="73"/>
      <c r="R181" s="39"/>
      <c r="S181" s="197">
        <v>0</v>
      </c>
      <c r="T181" s="197">
        <v>0</v>
      </c>
      <c r="U181" s="198">
        <v>297716</v>
      </c>
      <c r="Y181" s="1"/>
      <c r="AB181" s="53"/>
      <c r="AC181" s="53"/>
      <c r="AD181" s="53"/>
      <c r="AE181" s="53"/>
      <c r="AF181" s="53"/>
    </row>
    <row r="182" spans="3:36" s="28" customFormat="1" ht="15" x14ac:dyDescent="0.2">
      <c r="C182" s="315"/>
      <c r="D182" s="315"/>
      <c r="E182" s="315"/>
      <c r="F182" s="315"/>
      <c r="G182" s="315"/>
      <c r="H182" s="315"/>
      <c r="I182" s="315"/>
      <c r="J182" s="315"/>
      <c r="K182" s="315"/>
      <c r="L182" s="316"/>
      <c r="M182" s="101"/>
      <c r="N182" s="133" t="s">
        <v>16</v>
      </c>
      <c r="O182" s="73"/>
      <c r="P182" s="73"/>
      <c r="Q182" s="73"/>
      <c r="R182" s="39"/>
      <c r="S182" s="197">
        <v>0</v>
      </c>
      <c r="T182" s="197">
        <v>0</v>
      </c>
      <c r="U182" s="198">
        <v>0</v>
      </c>
      <c r="Y182" s="1"/>
      <c r="AB182" s="53"/>
      <c r="AC182" s="53"/>
      <c r="AD182" s="53"/>
      <c r="AE182" s="53"/>
      <c r="AF182" s="53"/>
    </row>
    <row r="183" spans="3:36" ht="15.75" thickBot="1" x14ac:dyDescent="0.25">
      <c r="C183" s="315"/>
      <c r="D183" s="315"/>
      <c r="E183" s="315"/>
      <c r="F183" s="315"/>
      <c r="G183" s="315"/>
      <c r="H183" s="315"/>
      <c r="I183" s="315"/>
      <c r="J183" s="315"/>
      <c r="K183" s="315"/>
      <c r="L183" s="316"/>
      <c r="M183" s="101"/>
      <c r="N183" s="146" t="s">
        <v>17</v>
      </c>
      <c r="O183" s="111"/>
      <c r="P183" s="111"/>
      <c r="Q183" s="111"/>
      <c r="R183" s="70"/>
      <c r="S183" s="199">
        <v>7764</v>
      </c>
      <c r="T183" s="199">
        <v>0</v>
      </c>
      <c r="U183" s="200">
        <v>5252</v>
      </c>
      <c r="AB183" s="53"/>
      <c r="AC183" s="53"/>
      <c r="AD183" s="53"/>
      <c r="AE183" s="53"/>
      <c r="AF183" s="53"/>
      <c r="AG183" s="28"/>
      <c r="AH183" s="28"/>
    </row>
    <row r="184" spans="3:36" ht="15.75" customHeight="1" thickBot="1" x14ac:dyDescent="0.25">
      <c r="C184" s="315"/>
      <c r="D184" s="315"/>
      <c r="E184" s="315"/>
      <c r="F184" s="315"/>
      <c r="G184" s="315"/>
      <c r="H184" s="315"/>
      <c r="I184" s="315"/>
      <c r="J184" s="315"/>
      <c r="K184" s="315"/>
      <c r="L184" s="316"/>
      <c r="M184" s="101"/>
      <c r="N184" s="336" t="s">
        <v>24</v>
      </c>
      <c r="O184" s="337"/>
      <c r="P184" s="337"/>
      <c r="Q184" s="337"/>
      <c r="R184" s="337"/>
      <c r="S184" s="201">
        <v>3765</v>
      </c>
      <c r="T184" s="201">
        <v>0</v>
      </c>
      <c r="U184" s="202">
        <v>2460</v>
      </c>
      <c r="AB184" s="53"/>
      <c r="AC184" s="53"/>
      <c r="AD184" s="53"/>
      <c r="AE184" s="53"/>
      <c r="AF184" s="53"/>
      <c r="AG184" s="28"/>
      <c r="AH184" s="28"/>
    </row>
    <row r="185" spans="3:36" ht="15.75" customHeight="1" thickBot="1" x14ac:dyDescent="0.25">
      <c r="C185" s="315"/>
      <c r="D185" s="315"/>
      <c r="E185" s="315"/>
      <c r="F185" s="315"/>
      <c r="G185" s="315"/>
      <c r="H185" s="315"/>
      <c r="I185" s="315"/>
      <c r="J185" s="315"/>
      <c r="K185" s="315"/>
      <c r="L185" s="316"/>
      <c r="M185" s="101"/>
      <c r="N185" s="338" t="s">
        <v>25</v>
      </c>
      <c r="O185" s="339"/>
      <c r="P185" s="339"/>
      <c r="Q185" s="339"/>
      <c r="R185" s="104"/>
      <c r="S185" s="203">
        <v>29</v>
      </c>
      <c r="T185" s="203">
        <v>0</v>
      </c>
      <c r="U185" s="204">
        <v>0</v>
      </c>
      <c r="AB185" s="53"/>
      <c r="AC185" s="53"/>
      <c r="AD185" s="53"/>
      <c r="AE185" s="53"/>
      <c r="AF185" s="53"/>
      <c r="AG185" s="28"/>
      <c r="AH185" s="28"/>
    </row>
    <row r="186" spans="3:36" ht="15.75" customHeight="1" thickBot="1" x14ac:dyDescent="0.25">
      <c r="C186" s="315"/>
      <c r="D186" s="315"/>
      <c r="E186" s="315"/>
      <c r="F186" s="315"/>
      <c r="G186" s="315"/>
      <c r="H186" s="315"/>
      <c r="I186" s="315"/>
      <c r="J186" s="315"/>
      <c r="K186" s="315"/>
      <c r="L186" s="316"/>
      <c r="M186" s="101"/>
      <c r="N186" s="336" t="s">
        <v>26</v>
      </c>
      <c r="O186" s="337"/>
      <c r="P186" s="337"/>
      <c r="Q186" s="337"/>
      <c r="R186" s="104"/>
      <c r="S186" s="201">
        <v>127</v>
      </c>
      <c r="T186" s="201">
        <v>0</v>
      </c>
      <c r="U186" s="202">
        <v>0</v>
      </c>
      <c r="AB186" s="53"/>
      <c r="AC186" s="53"/>
      <c r="AD186" s="53"/>
      <c r="AE186" s="53"/>
      <c r="AF186" s="53"/>
      <c r="AG186" s="28"/>
      <c r="AH186" s="28"/>
      <c r="AI186" s="105"/>
      <c r="AJ186" s="105"/>
    </row>
    <row r="187" spans="3:36" ht="15" x14ac:dyDescent="0.2">
      <c r="C187" s="143"/>
      <c r="D187" s="143"/>
      <c r="E187" s="143"/>
      <c r="F187" s="143"/>
      <c r="G187" s="143"/>
      <c r="H187" s="143"/>
      <c r="I187" s="143"/>
      <c r="J187" s="143"/>
      <c r="K187" s="143"/>
      <c r="L187" s="143"/>
      <c r="P187" s="106"/>
      <c r="Q187" s="107"/>
      <c r="R187" s="107"/>
      <c r="S187" s="108"/>
      <c r="T187" s="108"/>
      <c r="U187" s="108"/>
      <c r="V187" s="108"/>
      <c r="W187" s="108"/>
      <c r="X187" s="108"/>
      <c r="AB187" s="53"/>
      <c r="AC187" s="53"/>
      <c r="AD187" s="53"/>
      <c r="AE187" s="53"/>
      <c r="AF187" s="53"/>
      <c r="AG187" s="28"/>
      <c r="AH187" s="28"/>
      <c r="AI187" s="105"/>
      <c r="AJ187" s="105"/>
    </row>
    <row r="188" spans="3:36" ht="15" x14ac:dyDescent="0.2">
      <c r="C188" s="143"/>
      <c r="D188" s="143"/>
      <c r="E188" s="143"/>
      <c r="F188" s="143"/>
      <c r="G188" s="143"/>
      <c r="H188" s="143"/>
      <c r="I188" s="143"/>
      <c r="J188" s="143"/>
      <c r="K188" s="143"/>
      <c r="L188" s="143"/>
      <c r="P188" s="106"/>
      <c r="Q188" s="107"/>
      <c r="R188" s="107"/>
      <c r="S188" s="108"/>
      <c r="T188" s="108"/>
      <c r="U188" s="108"/>
      <c r="V188" s="108"/>
      <c r="W188" s="108"/>
      <c r="X188" s="108"/>
      <c r="AB188" s="53"/>
      <c r="AC188" s="53"/>
      <c r="AD188" s="53"/>
      <c r="AE188" s="53"/>
      <c r="AF188" s="53"/>
      <c r="AG188" s="28"/>
      <c r="AH188" s="28"/>
      <c r="AI188" s="105"/>
      <c r="AJ188" s="105"/>
    </row>
    <row r="189" spans="3:36" ht="17.25" customHeight="1" x14ac:dyDescent="0.2">
      <c r="C189" s="143"/>
      <c r="D189" s="143"/>
      <c r="E189" s="143"/>
      <c r="F189" s="143"/>
      <c r="G189" s="143"/>
      <c r="H189" s="143"/>
      <c r="I189" s="143"/>
      <c r="J189" s="143"/>
      <c r="K189" s="143"/>
      <c r="L189" s="143"/>
      <c r="P189" s="106"/>
      <c r="Q189" s="107"/>
      <c r="R189" s="107"/>
      <c r="S189" s="108"/>
      <c r="T189" s="108"/>
      <c r="U189" s="108"/>
      <c r="V189" s="108"/>
      <c r="W189" s="108"/>
      <c r="X189" s="108"/>
      <c r="AB189" s="53"/>
      <c r="AC189" s="53"/>
      <c r="AD189" s="53"/>
      <c r="AE189" s="53"/>
      <c r="AF189" s="53"/>
      <c r="AG189" s="28"/>
      <c r="AH189" s="28"/>
      <c r="AI189" s="105"/>
      <c r="AJ189" s="105"/>
    </row>
    <row r="190" spans="3:36" ht="18.75" customHeight="1" x14ac:dyDescent="0.2">
      <c r="AB190" s="53"/>
      <c r="AC190" s="53"/>
      <c r="AD190" s="53"/>
      <c r="AE190" s="53"/>
      <c r="AF190" s="53"/>
      <c r="AG190" s="28"/>
      <c r="AH190" s="28"/>
      <c r="AI190" s="105"/>
      <c r="AJ190" s="105"/>
    </row>
    <row r="191" spans="3:36" ht="15" x14ac:dyDescent="0.2">
      <c r="C191" s="340" t="s">
        <v>156</v>
      </c>
      <c r="D191" s="340"/>
      <c r="E191" s="340"/>
      <c r="F191" s="340"/>
      <c r="G191" s="340"/>
      <c r="H191" s="340"/>
      <c r="I191" s="340"/>
      <c r="J191" s="340"/>
      <c r="K191" s="340"/>
      <c r="L191" s="340"/>
      <c r="M191" s="340"/>
      <c r="N191" s="340"/>
      <c r="O191" s="340"/>
      <c r="P191" s="340"/>
      <c r="Q191" s="340"/>
      <c r="R191" s="340"/>
      <c r="S191" s="340"/>
      <c r="T191" s="340"/>
      <c r="U191" s="340"/>
      <c r="V191" s="340"/>
      <c r="W191" s="340"/>
      <c r="AB191" s="53"/>
      <c r="AC191" s="53"/>
      <c r="AD191" s="53"/>
      <c r="AE191" s="53"/>
      <c r="AF191" s="53"/>
      <c r="AG191" s="28"/>
      <c r="AH191" s="28"/>
      <c r="AI191" s="105"/>
      <c r="AJ191" s="105"/>
    </row>
    <row r="192" spans="3:36" ht="33" customHeight="1" x14ac:dyDescent="0.2">
      <c r="C192" s="207"/>
      <c r="D192" s="207"/>
      <c r="E192" s="207"/>
      <c r="F192" s="207"/>
      <c r="G192" s="207"/>
      <c r="H192" s="207"/>
      <c r="I192" s="207"/>
      <c r="J192" s="207"/>
      <c r="K192" s="207"/>
      <c r="L192" s="207"/>
      <c r="M192" s="207"/>
      <c r="N192" s="207"/>
      <c r="O192" s="207"/>
      <c r="P192" s="207"/>
      <c r="Q192" s="207"/>
      <c r="R192" s="207"/>
      <c r="S192" s="207"/>
      <c r="T192" s="207"/>
      <c r="U192" s="207"/>
      <c r="V192" s="207"/>
      <c r="W192" s="207"/>
      <c r="AB192" s="53"/>
      <c r="AC192" s="53"/>
      <c r="AD192" s="53"/>
      <c r="AE192" s="53"/>
      <c r="AF192" s="53"/>
      <c r="AG192" s="28"/>
      <c r="AH192" s="28"/>
      <c r="AI192" s="105"/>
      <c r="AJ192" s="105"/>
    </row>
    <row r="193" spans="2:36" s="28" customFormat="1" ht="39.75" customHeight="1" x14ac:dyDescent="0.2">
      <c r="C193" s="341" t="s">
        <v>141</v>
      </c>
      <c r="D193" s="341"/>
      <c r="E193" s="214"/>
      <c r="F193" s="341" t="s">
        <v>142</v>
      </c>
      <c r="G193" s="341"/>
      <c r="H193" s="341"/>
      <c r="I193" s="214"/>
      <c r="J193" s="214"/>
      <c r="K193" s="214"/>
      <c r="M193" s="25"/>
      <c r="N193" s="341" t="s">
        <v>112</v>
      </c>
      <c r="O193" s="341"/>
      <c r="P193" s="341"/>
      <c r="Q193" s="25"/>
      <c r="R193" s="77"/>
      <c r="S193" s="341" t="s">
        <v>113</v>
      </c>
      <c r="T193" s="341"/>
      <c r="U193" s="341"/>
      <c r="V193" s="341"/>
      <c r="W193" s="341"/>
      <c r="AB193" s="53"/>
      <c r="AC193" s="53"/>
      <c r="AD193" s="53"/>
      <c r="AE193" s="53"/>
      <c r="AF193" s="53"/>
      <c r="AI193" s="53"/>
      <c r="AJ193" s="53"/>
    </row>
    <row r="194" spans="2:36" ht="15" x14ac:dyDescent="0.2">
      <c r="F194" s="1"/>
      <c r="G194" s="205"/>
      <c r="H194" s="205"/>
      <c r="I194" s="76"/>
      <c r="J194" s="81"/>
      <c r="K194" s="81"/>
      <c r="L194" s="76"/>
      <c r="M194" s="76"/>
      <c r="S194" s="76"/>
      <c r="T194" s="76"/>
      <c r="U194" s="76"/>
      <c r="V194" s="21"/>
      <c r="W194" s="21"/>
      <c r="X194" s="21"/>
      <c r="AB194" s="53"/>
      <c r="AC194" s="53"/>
      <c r="AD194" s="53"/>
      <c r="AE194" s="53"/>
      <c r="AF194" s="53"/>
      <c r="AG194" s="28"/>
      <c r="AH194" s="28"/>
      <c r="AI194" s="105"/>
      <c r="AJ194" s="105"/>
    </row>
    <row r="195" spans="2:36" ht="15" x14ac:dyDescent="0.2">
      <c r="G195" s="1"/>
      <c r="H195" s="1"/>
      <c r="I195" s="115"/>
      <c r="J195" s="81"/>
      <c r="K195" s="81"/>
      <c r="L195" s="115"/>
      <c r="M195" s="115"/>
      <c r="S195" s="115"/>
      <c r="T195" s="115"/>
      <c r="U195" s="115"/>
      <c r="V195" s="21"/>
      <c r="W195" s="21"/>
      <c r="X195" s="21"/>
      <c r="AB195" s="53"/>
      <c r="AC195" s="53"/>
      <c r="AD195" s="53"/>
      <c r="AE195" s="53"/>
      <c r="AF195" s="53"/>
      <c r="AG195" s="28"/>
      <c r="AH195" s="28"/>
      <c r="AI195" s="105"/>
      <c r="AJ195" s="105"/>
    </row>
    <row r="196" spans="2:36" ht="15" x14ac:dyDescent="0.2">
      <c r="F196" s="205"/>
      <c r="I196" s="115"/>
      <c r="J196" s="81"/>
      <c r="K196" s="81"/>
      <c r="L196" s="115"/>
      <c r="M196" s="115"/>
      <c r="S196" s="115"/>
      <c r="T196" s="115"/>
      <c r="U196" s="115"/>
      <c r="V196" s="21"/>
      <c r="W196" s="21"/>
      <c r="X196" s="21"/>
      <c r="AB196" s="53"/>
      <c r="AC196" s="53"/>
      <c r="AD196" s="53"/>
      <c r="AE196" s="53"/>
      <c r="AF196" s="53"/>
      <c r="AG196" s="28"/>
      <c r="AH196" s="28"/>
      <c r="AI196" s="105"/>
      <c r="AJ196" s="105"/>
    </row>
    <row r="197" spans="2:36" ht="15" x14ac:dyDescent="0.2">
      <c r="F197" s="205"/>
      <c r="G197" s="205"/>
      <c r="H197" s="205"/>
      <c r="I197" s="1"/>
      <c r="J197" s="81"/>
      <c r="K197" s="81"/>
      <c r="S197" s="21"/>
      <c r="T197" s="21"/>
      <c r="U197" s="21"/>
      <c r="V197" s="109"/>
      <c r="W197" s="109"/>
      <c r="X197" s="109"/>
      <c r="Z197" s="78"/>
      <c r="AA197" s="78"/>
      <c r="AB197" s="78"/>
      <c r="AC197" s="53"/>
      <c r="AD197" s="53"/>
      <c r="AE197" s="53"/>
      <c r="AF197" s="53"/>
      <c r="AG197" s="28"/>
      <c r="AH197" s="28"/>
      <c r="AI197" s="105"/>
      <c r="AJ197" s="105"/>
    </row>
    <row r="198" spans="2:36" ht="15" x14ac:dyDescent="0.2">
      <c r="C198" s="76"/>
      <c r="D198" s="76"/>
      <c r="E198" s="76"/>
      <c r="F198" s="205"/>
      <c r="G198" s="205"/>
      <c r="H198" s="205"/>
      <c r="I198" s="76"/>
      <c r="J198" s="38"/>
      <c r="K198" s="81"/>
      <c r="L198" s="78"/>
      <c r="M198" s="78"/>
      <c r="S198" s="78"/>
      <c r="T198" s="78"/>
      <c r="U198" s="78"/>
      <c r="V198" s="76"/>
      <c r="W198" s="76"/>
      <c r="X198" s="76"/>
      <c r="AB198" s="53"/>
      <c r="AC198" s="53"/>
      <c r="AD198" s="53"/>
      <c r="AE198" s="53"/>
      <c r="AF198" s="53"/>
      <c r="AG198" s="28"/>
      <c r="AH198" s="28"/>
    </row>
    <row r="199" spans="2:36" ht="15" x14ac:dyDescent="0.2">
      <c r="C199" s="76"/>
      <c r="D199" s="76"/>
      <c r="E199" s="76"/>
      <c r="F199" s="205"/>
      <c r="G199" s="205"/>
      <c r="H199" s="205"/>
      <c r="I199" s="76"/>
      <c r="J199" s="76"/>
      <c r="K199" s="81"/>
      <c r="L199" s="76"/>
      <c r="M199" s="76"/>
      <c r="S199" s="55"/>
      <c r="V199" s="76"/>
      <c r="W199" s="76"/>
      <c r="X199" s="76"/>
      <c r="AB199" s="53"/>
      <c r="AC199" s="53"/>
      <c r="AD199" s="53"/>
      <c r="AE199" s="53"/>
      <c r="AF199" s="53"/>
      <c r="AG199" s="28"/>
      <c r="AH199" s="28"/>
    </row>
    <row r="200" spans="2:36" s="28" customFormat="1" ht="15" x14ac:dyDescent="0.2">
      <c r="B200" s="110"/>
      <c r="C200" s="76"/>
      <c r="D200" s="76"/>
      <c r="E200" s="76"/>
      <c r="F200" s="205"/>
      <c r="G200" s="205"/>
      <c r="H200" s="205"/>
      <c r="I200" s="76"/>
      <c r="J200" s="77"/>
      <c r="K200" s="77"/>
      <c r="L200" s="76"/>
      <c r="M200" s="76"/>
      <c r="N200" s="1"/>
      <c r="O200" s="1"/>
      <c r="P200" s="1"/>
      <c r="Q200" s="1"/>
      <c r="R200" s="1"/>
      <c r="S200" s="76"/>
      <c r="T200" s="76"/>
      <c r="U200" s="76"/>
      <c r="V200" s="79"/>
      <c r="W200" s="79"/>
      <c r="X200" s="79"/>
    </row>
    <row r="201" spans="2:36" s="54" customFormat="1" ht="62.25" customHeight="1" x14ac:dyDescent="0.2">
      <c r="B201" s="2"/>
      <c r="C201" s="346" t="s">
        <v>143</v>
      </c>
      <c r="D201" s="346"/>
      <c r="E201" s="215"/>
      <c r="F201" s="341" t="s">
        <v>144</v>
      </c>
      <c r="G201" s="341"/>
      <c r="H201" s="341"/>
      <c r="I201" s="346"/>
      <c r="J201" s="346"/>
      <c r="K201" s="25"/>
      <c r="M201" s="215"/>
      <c r="N201" s="346" t="s">
        <v>139</v>
      </c>
      <c r="O201" s="346"/>
      <c r="P201" s="346"/>
      <c r="Q201" s="215"/>
      <c r="R201" s="77"/>
      <c r="S201" s="341" t="s">
        <v>114</v>
      </c>
      <c r="T201" s="341"/>
      <c r="U201" s="341"/>
      <c r="V201" s="341"/>
      <c r="W201" s="341"/>
      <c r="X201" s="76"/>
      <c r="Y201" s="1"/>
    </row>
    <row r="202" spans="2:36" s="54" customFormat="1" ht="15" x14ac:dyDescent="0.2">
      <c r="B202" s="2"/>
      <c r="C202" s="347"/>
      <c r="D202" s="347"/>
      <c r="E202" s="347"/>
      <c r="F202" s="347"/>
      <c r="G202" s="76"/>
      <c r="H202" s="76"/>
      <c r="I202" s="76"/>
      <c r="J202" s="76"/>
      <c r="K202" s="76"/>
      <c r="N202" s="347"/>
      <c r="O202" s="347"/>
      <c r="P202" s="347"/>
      <c r="Q202" s="347"/>
      <c r="R202" s="76"/>
      <c r="S202" s="76"/>
      <c r="U202" s="56"/>
      <c r="V202" s="56"/>
      <c r="W202" s="56"/>
      <c r="X202" s="56"/>
      <c r="Y202" s="76"/>
      <c r="AB202" s="53"/>
      <c r="AC202" s="53"/>
      <c r="AD202" s="53"/>
      <c r="AE202" s="53"/>
      <c r="AF202" s="53"/>
      <c r="AG202" s="28"/>
      <c r="AH202" s="28"/>
    </row>
    <row r="203" spans="2:36" ht="15" x14ac:dyDescent="0.2">
      <c r="C203" s="347"/>
      <c r="D203" s="347"/>
      <c r="E203" s="347"/>
      <c r="F203" s="347"/>
      <c r="G203" s="348"/>
      <c r="H203" s="348"/>
      <c r="I203" s="55"/>
      <c r="N203" s="76"/>
      <c r="O203" s="76"/>
      <c r="P203" s="76"/>
      <c r="Q203" s="76"/>
      <c r="R203" s="76"/>
      <c r="S203" s="76"/>
    </row>
  </sheetData>
  <mergeCells count="205">
    <mergeCell ref="C193:D193"/>
    <mergeCell ref="C201:D201"/>
    <mergeCell ref="F193:H193"/>
    <mergeCell ref="F201:H201"/>
    <mergeCell ref="N193:P193"/>
    <mergeCell ref="N201:P201"/>
    <mergeCell ref="C202:F202"/>
    <mergeCell ref="N202:Q202"/>
    <mergeCell ref="C203:F203"/>
    <mergeCell ref="G203:H203"/>
    <mergeCell ref="I201:J201"/>
    <mergeCell ref="N170:Q170"/>
    <mergeCell ref="Q29:S29"/>
    <mergeCell ref="N184:R184"/>
    <mergeCell ref="N185:Q185"/>
    <mergeCell ref="N186:Q186"/>
    <mergeCell ref="C191:W191"/>
    <mergeCell ref="S193:W193"/>
    <mergeCell ref="S201:W201"/>
    <mergeCell ref="D116:F116"/>
    <mergeCell ref="D117:F117"/>
    <mergeCell ref="D118:F118"/>
    <mergeCell ref="D120:F120"/>
    <mergeCell ref="C123:X123"/>
    <mergeCell ref="N178:Q178"/>
    <mergeCell ref="D99:F99"/>
    <mergeCell ref="N179:Q179"/>
    <mergeCell ref="D107:F107"/>
    <mergeCell ref="N124:W165"/>
    <mergeCell ref="N175:Q175"/>
    <mergeCell ref="N176:Q176"/>
    <mergeCell ref="D108:F108"/>
    <mergeCell ref="D109:F109"/>
    <mergeCell ref="D110:F110"/>
    <mergeCell ref="D111:F111"/>
    <mergeCell ref="N167:Q167"/>
    <mergeCell ref="N84:R84"/>
    <mergeCell ref="D86:F86"/>
    <mergeCell ref="D87:F87"/>
    <mergeCell ref="D83:R83"/>
    <mergeCell ref="D88:F88"/>
    <mergeCell ref="D106:F106"/>
    <mergeCell ref="D92:F92"/>
    <mergeCell ref="D93:F93"/>
    <mergeCell ref="D94:F94"/>
    <mergeCell ref="D95:F95"/>
    <mergeCell ref="D96:F96"/>
    <mergeCell ref="D97:F97"/>
    <mergeCell ref="D98:F98"/>
    <mergeCell ref="D112:F112"/>
    <mergeCell ref="N171:Q171"/>
    <mergeCell ref="N172:Q172"/>
    <mergeCell ref="N173:Q173"/>
    <mergeCell ref="N174:Q174"/>
    <mergeCell ref="C124:L186"/>
    <mergeCell ref="G78:G79"/>
    <mergeCell ref="D101:F101"/>
    <mergeCell ref="C81:I81"/>
    <mergeCell ref="C80:I80"/>
    <mergeCell ref="D105:F105"/>
    <mergeCell ref="G84:L84"/>
    <mergeCell ref="D91:F91"/>
    <mergeCell ref="D103:F103"/>
    <mergeCell ref="D104:F104"/>
    <mergeCell ref="D100:F100"/>
    <mergeCell ref="D102:F102"/>
    <mergeCell ref="D89:F89"/>
    <mergeCell ref="D90:F90"/>
    <mergeCell ref="D113:F113"/>
    <mergeCell ref="D114:F114"/>
    <mergeCell ref="D115:F115"/>
    <mergeCell ref="N169:Q169"/>
    <mergeCell ref="N168:Q168"/>
    <mergeCell ref="N177:Q177"/>
    <mergeCell ref="U29:W29"/>
    <mergeCell ref="I66:I67"/>
    <mergeCell ref="C63:E63"/>
    <mergeCell ref="C64:E64"/>
    <mergeCell ref="C66:E67"/>
    <mergeCell ref="F66:F67"/>
    <mergeCell ref="C68:E68"/>
    <mergeCell ref="C33:E33"/>
    <mergeCell ref="L33:P33"/>
    <mergeCell ref="C34:E34"/>
    <mergeCell ref="C35:E35"/>
    <mergeCell ref="L35:P35"/>
    <mergeCell ref="C36:E36"/>
    <mergeCell ref="L36:P36"/>
    <mergeCell ref="C37:E37"/>
    <mergeCell ref="L37:P37"/>
    <mergeCell ref="C38:E38"/>
    <mergeCell ref="L45:P45"/>
    <mergeCell ref="L46:P46"/>
    <mergeCell ref="L47:P47"/>
    <mergeCell ref="C65:E65"/>
    <mergeCell ref="F58:G58"/>
    <mergeCell ref="G66:G67"/>
    <mergeCell ref="H29:I29"/>
    <mergeCell ref="L28:V28"/>
    <mergeCell ref="C4:U4"/>
    <mergeCell ref="C11:U11"/>
    <mergeCell ref="B9:U9"/>
    <mergeCell ref="B8:U8"/>
    <mergeCell ref="B6:U6"/>
    <mergeCell ref="B5:U5"/>
    <mergeCell ref="B7:U7"/>
    <mergeCell ref="C17:F18"/>
    <mergeCell ref="N19:T19"/>
    <mergeCell ref="N18:T18"/>
    <mergeCell ref="N17:T17"/>
    <mergeCell ref="C12:U13"/>
    <mergeCell ref="H15:I15"/>
    <mergeCell ref="C10:V10"/>
    <mergeCell ref="H16:I16"/>
    <mergeCell ref="N16:P16"/>
    <mergeCell ref="C39:E39"/>
    <mergeCell ref="L40:P40"/>
    <mergeCell ref="L50:P51"/>
    <mergeCell ref="H20:I20"/>
    <mergeCell ref="C31:E31"/>
    <mergeCell ref="L31:P31"/>
    <mergeCell ref="C32:E32"/>
    <mergeCell ref="L32:P32"/>
    <mergeCell ref="F29:G29"/>
    <mergeCell ref="N25:T25"/>
    <mergeCell ref="N27:T27"/>
    <mergeCell ref="N26:T26"/>
    <mergeCell ref="H22:L22"/>
    <mergeCell ref="H24:J24"/>
    <mergeCell ref="H25:I25"/>
    <mergeCell ref="C21:F21"/>
    <mergeCell ref="N24:T24"/>
    <mergeCell ref="N22:T22"/>
    <mergeCell ref="N21:T21"/>
    <mergeCell ref="N23:T23"/>
    <mergeCell ref="C24:F24"/>
    <mergeCell ref="N20:T20"/>
    <mergeCell ref="H21:L21"/>
    <mergeCell ref="C28:J28"/>
    <mergeCell ref="C53:E53"/>
    <mergeCell ref="L41:P42"/>
    <mergeCell ref="L48:P48"/>
    <mergeCell ref="L61:P61"/>
    <mergeCell ref="I61:I62"/>
    <mergeCell ref="H61:H62"/>
    <mergeCell ref="G61:G62"/>
    <mergeCell ref="F61:F62"/>
    <mergeCell ref="C61:E62"/>
    <mergeCell ref="L55:P55"/>
    <mergeCell ref="L52:P52"/>
    <mergeCell ref="L53:P53"/>
    <mergeCell ref="L54:P54"/>
    <mergeCell ref="H58:I58"/>
    <mergeCell ref="L57:P57"/>
    <mergeCell ref="L60:P60"/>
    <mergeCell ref="C57:J57"/>
    <mergeCell ref="L43:P43"/>
    <mergeCell ref="L44:P44"/>
    <mergeCell ref="C41:D41"/>
    <mergeCell ref="C54:J55"/>
    <mergeCell ref="U75:U77"/>
    <mergeCell ref="V75:V77"/>
    <mergeCell ref="Q50:Q51"/>
    <mergeCell ref="S50:S51"/>
    <mergeCell ref="U50:U51"/>
    <mergeCell ref="V50:V51"/>
    <mergeCell ref="V69:V70"/>
    <mergeCell ref="L34:P34"/>
    <mergeCell ref="L63:P63"/>
    <mergeCell ref="L64:P64"/>
    <mergeCell ref="L66:P66"/>
    <mergeCell ref="L67:P67"/>
    <mergeCell ref="L69:P70"/>
    <mergeCell ref="Q69:Q70"/>
    <mergeCell ref="S69:S70"/>
    <mergeCell ref="U69:U70"/>
    <mergeCell ref="L38:P38"/>
    <mergeCell ref="L39:P39"/>
    <mergeCell ref="L59:P59"/>
    <mergeCell ref="L56:P56"/>
    <mergeCell ref="L65:P65"/>
    <mergeCell ref="L58:P58"/>
    <mergeCell ref="L62:P62"/>
    <mergeCell ref="L49:P49"/>
    <mergeCell ref="L71:P71"/>
    <mergeCell ref="L73:P73"/>
    <mergeCell ref="L75:P77"/>
    <mergeCell ref="C74:E74"/>
    <mergeCell ref="C69:E70"/>
    <mergeCell ref="C77:E77"/>
    <mergeCell ref="C76:E76"/>
    <mergeCell ref="Q75:Q77"/>
    <mergeCell ref="S75:S77"/>
    <mergeCell ref="H66:H67"/>
    <mergeCell ref="C73:E73"/>
    <mergeCell ref="I69:I70"/>
    <mergeCell ref="H69:H70"/>
    <mergeCell ref="G69:G70"/>
    <mergeCell ref="F69:F70"/>
    <mergeCell ref="C71:E71"/>
    <mergeCell ref="C75:E75"/>
    <mergeCell ref="I78:I79"/>
    <mergeCell ref="H78:H79"/>
    <mergeCell ref="C78:E79"/>
    <mergeCell ref="F78:F79"/>
  </mergeCells>
  <phoneticPr fontId="1" type="noConversion"/>
  <printOptions horizontalCentered="1"/>
  <pageMargins left="0.19685039370078741" right="0.19685039370078741" top="0.15748031496062992" bottom="0.15748031496062992" header="0.51181102362204722" footer="0.51181102362204722"/>
  <pageSetup paperSize="8" scale="35" orientation="portrait" r:id="rId1"/>
  <headerFooter alignWithMargins="0"/>
  <colBreaks count="1" manualBreakCount="1">
    <brk id="23" max="202" man="1"/>
  </colBreaks>
  <customProperties>
    <customPr name="ConnName" r:id="rId2"/>
    <customPr name="SheetOptions"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INLOT_2Q2019</vt:lpstr>
      <vt:lpstr>INLOT_2Q2019!Print_Area</vt:lpstr>
    </vt:vector>
  </TitlesOfParts>
  <Company>cmc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e.sergi</dc:creator>
  <cp:lastModifiedBy>Mandilas Antonis</cp:lastModifiedBy>
  <cp:lastPrinted>2019-08-29T12:33:01Z</cp:lastPrinted>
  <dcterms:created xsi:type="dcterms:W3CDTF">2005-05-12T11:00:43Z</dcterms:created>
  <dcterms:modified xsi:type="dcterms:W3CDTF">2019-08-30T13:01:25Z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