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mandilas\OneDrive - Intralot SA\IFRS\2019\FY2019\FINANCIAL STATEMENTS\"/>
    </mc:Choice>
  </mc:AlternateContent>
  <xr:revisionPtr revIDLastSave="0" documentId="8_{318B9CCF-C600-47B8-B2BF-22B6E9C4D440}" xr6:coauthVersionLast="44" xr6:coauthVersionMax="44" xr10:uidLastSave="{00000000-0000-0000-0000-000000000000}"/>
  <bookViews>
    <workbookView xWindow="-120" yWindow="-120" windowWidth="29040" windowHeight="15840" tabRatio="396" xr2:uid="{00000000-000D-0000-FFFF-FFFF00000000}"/>
  </bookViews>
  <sheets>
    <sheet name="INLOT_4Q2019" sheetId="8" r:id="rId1"/>
    <sheet name="Sheet1" sheetId="9" r:id="rId2"/>
  </sheets>
  <definedNames>
    <definedName name="_xlnm.Print_Area" localSheetId="0">INLOT_4Q2019!$A$1:$Y$205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8" l="1"/>
  <c r="P88" i="8"/>
  <c r="O88" i="8"/>
  <c r="N88" i="8"/>
</calcChain>
</file>

<file path=xl/sharedStrings.xml><?xml version="1.0" encoding="utf-8"?>
<sst xmlns="http://schemas.openxmlformats.org/spreadsheetml/2006/main" count="199" uniqueCount="180">
  <si>
    <t xml:space="preserve"> </t>
  </si>
  <si>
    <t>www.intralot.com</t>
  </si>
  <si>
    <t xml:space="preserve">
</t>
  </si>
  <si>
    <t>INTRALOT S.A.</t>
  </si>
  <si>
    <t>INTEGRATED LOTTERY SYSTEMS AND SERVICES</t>
  </si>
  <si>
    <t>Amounts in €'000</t>
  </si>
  <si>
    <t>Web site:</t>
  </si>
  <si>
    <t>GROUP</t>
  </si>
  <si>
    <t>COMPANY</t>
  </si>
  <si>
    <t>a) Income</t>
  </si>
  <si>
    <t>-from subsidiaries</t>
  </si>
  <si>
    <t>-from associates</t>
  </si>
  <si>
    <t>-from other related parties</t>
  </si>
  <si>
    <t>b) Expenses</t>
  </si>
  <si>
    <t>-to subsidiaries</t>
  </si>
  <si>
    <t>-to associates</t>
  </si>
  <si>
    <t>-to other related parties</t>
  </si>
  <si>
    <t>c) Receivables</t>
  </si>
  <si>
    <t xml:space="preserve">d) Payables </t>
  </si>
  <si>
    <t>Regulatory Authority:</t>
  </si>
  <si>
    <t xml:space="preserve">STATEMENT OF FINANCIAL POSITION GROUP / COMPANY </t>
  </si>
  <si>
    <t xml:space="preserve"> GROUP</t>
  </si>
  <si>
    <t>Supplementary information:</t>
  </si>
  <si>
    <t>e) BoD and Key Management Personnel transactions and fees</t>
  </si>
  <si>
    <t>f) BoD and Key Management Personnel receivables</t>
  </si>
  <si>
    <t>g) BoD and Key Management Personnel payables</t>
  </si>
  <si>
    <t>ASSETS</t>
  </si>
  <si>
    <t xml:space="preserve">Tangible Assets </t>
  </si>
  <si>
    <t>Investment Property</t>
  </si>
  <si>
    <t>Intangible Assets</t>
  </si>
  <si>
    <t>Other Non-Current Assets</t>
  </si>
  <si>
    <t>Inventories</t>
  </si>
  <si>
    <t>Trade Receivables</t>
  </si>
  <si>
    <t>Other Current Assets</t>
  </si>
  <si>
    <t>TOTAL ASSETS</t>
  </si>
  <si>
    <t>EQUITY AND LIABILITIES</t>
  </si>
  <si>
    <t>Share Capital</t>
  </si>
  <si>
    <t>Other Equity Elements</t>
  </si>
  <si>
    <t>Total Shareholders Equity (c)=(a)+(b)</t>
  </si>
  <si>
    <t>Long-term Debt</t>
  </si>
  <si>
    <t xml:space="preserve">Provisions / Other Long term Liabilities </t>
  </si>
  <si>
    <t xml:space="preserve">Short-term Debt </t>
  </si>
  <si>
    <t>Other Short-term Liabilities</t>
  </si>
  <si>
    <t>Total Liabilities (d)</t>
  </si>
  <si>
    <t>TOTAL EQUITY AND LIABILITIES (c)+(d)</t>
  </si>
  <si>
    <t>STATEMENT OF CHANGES IN EQUITY GROUP / COMPANY</t>
  </si>
  <si>
    <t>CASH FLOW STATEMENT GROUP / COMPANY (total operations)</t>
  </si>
  <si>
    <t>Effect on retained earnings from previous years adjustments</t>
  </si>
  <si>
    <t>Total comprehensive income / (expenses) for the year after tax (continuing and discontinued operations)</t>
  </si>
  <si>
    <t>Dividends to equity holders of parent / non-controlling interest</t>
  </si>
  <si>
    <t>Sale Proceeds</t>
  </si>
  <si>
    <t>Less: Cost of Sales</t>
  </si>
  <si>
    <t>Gross Profit / (Loss)</t>
  </si>
  <si>
    <t>Other Operating Income</t>
  </si>
  <si>
    <t>Selling Expenses</t>
  </si>
  <si>
    <t>Administrative Expenses</t>
  </si>
  <si>
    <t>Research and Development Expenses</t>
  </si>
  <si>
    <t>Other Operating Expenses</t>
  </si>
  <si>
    <t>EBIT</t>
  </si>
  <si>
    <t>Income/(expenses) from participations and investments</t>
  </si>
  <si>
    <t>Gain/(loss) from assets disposal, impairment loss and write-off of assets</t>
  </si>
  <si>
    <t>Interest and similar expenses</t>
  </si>
  <si>
    <t>Interest and related income</t>
  </si>
  <si>
    <t>Exchange differences</t>
  </si>
  <si>
    <t>Profit / (Loss) from equity method consolidations</t>
  </si>
  <si>
    <t>Tax</t>
  </si>
  <si>
    <t>Net Profit / (Loss)  after tax (continuing and discontinued operations) (Α)</t>
  </si>
  <si>
    <t>Attributable to:</t>
  </si>
  <si>
    <t>- Non-Controlling Interest</t>
  </si>
  <si>
    <t>Other comprehensive income / (expenses), after tax (Β)</t>
  </si>
  <si>
    <t>Total comprehensive income / (expenses) after tax  (A) + (B)</t>
  </si>
  <si>
    <t>Earnings / (loss) after tax per share (in euro)</t>
  </si>
  <si>
    <t xml:space="preserve">- Basic </t>
  </si>
  <si>
    <t>- Diluted</t>
  </si>
  <si>
    <t>EBITDA</t>
  </si>
  <si>
    <t>Proposed dividend per share (in €)</t>
  </si>
  <si>
    <t>INCOME STATEMENT GROUP / COMPANY</t>
  </si>
  <si>
    <t>Operating Activities</t>
  </si>
  <si>
    <t>Profit/(loss) before Taxation (continuing operations)</t>
  </si>
  <si>
    <t>Profit/(loss) before Taxation (discontinued operations)</t>
  </si>
  <si>
    <t>Plus/Less adjustments for:</t>
  </si>
  <si>
    <t>Depreciation and Amortization</t>
  </si>
  <si>
    <t>Provisions</t>
  </si>
  <si>
    <t>Results(income, expenses, gain and loss)from Investing Activities</t>
  </si>
  <si>
    <t>Interest and similar income</t>
  </si>
  <si>
    <t>Plus/Less adjustments of working capital to net cash or related to operating activities:</t>
  </si>
  <si>
    <t>Decrease/(increase) of Inventories</t>
  </si>
  <si>
    <t>Decrease/(increase) of Receivable Accounts</t>
  </si>
  <si>
    <t>(Decrease)/increase of Payable Accounts (except Banks)</t>
  </si>
  <si>
    <t>Less:</t>
  </si>
  <si>
    <t>Income Tax Paid</t>
  </si>
  <si>
    <t>Total inflows / (outflows) from Operating Activities (a)</t>
  </si>
  <si>
    <t>Investing Activities</t>
  </si>
  <si>
    <t>(Purchases)/Sales of subsidiaries, associates, joint ventures and other investments</t>
  </si>
  <si>
    <t>Purchases of tangible and intangible assets</t>
  </si>
  <si>
    <t>Proceeds from sales of tangible and intangible assets</t>
  </si>
  <si>
    <t>Interest received</t>
  </si>
  <si>
    <t>Dividends received</t>
  </si>
  <si>
    <t>Total inflows / (outflows) from Investing Activities (b)</t>
  </si>
  <si>
    <t>Financing Activities</t>
  </si>
  <si>
    <t>Cash inflows from loans</t>
  </si>
  <si>
    <t>Repayment of loans</t>
  </si>
  <si>
    <t>Bond buy backs</t>
  </si>
  <si>
    <t>Interest and similar expenses paid</t>
  </si>
  <si>
    <t>Dividends paid</t>
  </si>
  <si>
    <t>Total inflows/(outflows)from Financing Activities (c)</t>
  </si>
  <si>
    <t>Net increase/(decrease) in cash and cash equivalents for the period (a)+(b)+(c)</t>
  </si>
  <si>
    <t>Cash and cash equivalents at the beginning of the period</t>
  </si>
  <si>
    <t>Net foreign exchange difference</t>
  </si>
  <si>
    <t>Treasury shares repurchase</t>
  </si>
  <si>
    <t>Cash and cash equivalents at the end of the period from total operations</t>
  </si>
  <si>
    <t>THE GROUP CHIEF FINANCIAL OFFICER</t>
  </si>
  <si>
    <t xml:space="preserve"> THE GROUP ACCOUNTING DIRECTOR</t>
  </si>
  <si>
    <t>N.G. PAVLAKIS                                                                                                                                                                                                                                                                                                                                                             
ID. No. AZ 012557                                                                                                                                                                                                                                                                                                                                                                                                                                                                                                                                                                                                                                                                                                                                                                                                                                                                                                                                                                                                                                                        H.E.C. License                                                                                                                                                                                                                   
No. 15230/A' Class</t>
  </si>
  <si>
    <t>Profit / (Loss) before tax from continuing operations</t>
  </si>
  <si>
    <t>Net Profit / (Loss) after tax from continuing operations</t>
  </si>
  <si>
    <t>Net Profit / (Loss) after tax from discontinued operations</t>
  </si>
  <si>
    <t>- Equity holders of parent</t>
  </si>
  <si>
    <t xml:space="preserve">- Equity holders of parent </t>
  </si>
  <si>
    <t>Financial Statements approval date:</t>
  </si>
  <si>
    <t>Ministry of Economy, Development and Tourism, Department for Companies and G.E.MI.</t>
  </si>
  <si>
    <t>Effect due to change in partcipation percentage</t>
  </si>
  <si>
    <t>Treasury shares repurchase/disposal</t>
  </si>
  <si>
    <t>Shareholders Equity (a)</t>
  </si>
  <si>
    <t>Non-Controlling Interest (b)</t>
  </si>
  <si>
    <t>Associate companies stock options</t>
  </si>
  <si>
    <t>Company Domicile: 64 Kifissias Av. &amp; 3 H. Sabbagh/S. Khoury Str., Maroussi 15125</t>
  </si>
  <si>
    <t xml:space="preserve">Gain/(loss) on net monetary position </t>
  </si>
  <si>
    <t xml:space="preserve">Adjustment to net monetary position  </t>
  </si>
  <si>
    <t>(Gain) / loss on net monetary position</t>
  </si>
  <si>
    <t>New Consolidated Associate Entities</t>
  </si>
  <si>
    <t>Certified Auditor:</t>
  </si>
  <si>
    <t>Nikolaos Ioannou Reg.No/S.O.E.L 29301</t>
  </si>
  <si>
    <t>S.O.L S.A Reg. No/S.O.E.L. 125</t>
  </si>
  <si>
    <t>Grant Thornton Reg. No/S.Ο.Ε.L. 127</t>
  </si>
  <si>
    <t xml:space="preserve">Subsidiary disposal / liquidation </t>
  </si>
  <si>
    <t>Α. Α. CHRYSOS                                                                                                                                                                                                                  ID. No. AΚ 544280</t>
  </si>
  <si>
    <t xml:space="preserve">According to the article 135 of C.L. 2190/1920, for Companies preparing annual consolidated and single financial statements in accordance with IAS/IFRS </t>
  </si>
  <si>
    <t>S. P. KOKKALIS                                                                                              ID. No. ΑΙ 091040</t>
  </si>
  <si>
    <t>George A. Karamichalis Reg.No/S.O.E.L 15931</t>
  </si>
  <si>
    <t>Repayment of lease liabilities</t>
  </si>
  <si>
    <t>Company's Number in the General Electronic Commercial Registry: 000818201000 - (Public Companies (S.A.) Reg. No.: 27074/06/Β/92/9)</t>
  </si>
  <si>
    <t>Figures and information for the period from 1st January 2019 to 31th December 2019</t>
  </si>
  <si>
    <t>Board of Directors:</t>
  </si>
  <si>
    <t>Chairman of the Board: Sokratis P. Kokkalis</t>
  </si>
  <si>
    <t>Vice Chairman: Constantinos G. Antonopoulos **</t>
  </si>
  <si>
    <t>Deputy Chief Executive Officer: Chrisostomos D. Sfatos</t>
  </si>
  <si>
    <t>Director: Alexandros- Stergios, N. Manos **</t>
  </si>
  <si>
    <t>Director: Sotirios N. Filos *</t>
  </si>
  <si>
    <t>Director: Anastasios M. Tsoufis *</t>
  </si>
  <si>
    <t>Director: Ioannis P. Tsoukaridis *</t>
  </si>
  <si>
    <t>*Independent-non-executive  member</t>
  </si>
  <si>
    <t>**Non-executive member</t>
  </si>
  <si>
    <t>Chief Executive Officer: Christos K. Dimitriadis</t>
  </si>
  <si>
    <t>1/1-31/12/2019</t>
  </si>
  <si>
    <t>1/1-31/12/2018</t>
  </si>
  <si>
    <t>31/12/2018</t>
  </si>
  <si>
    <t>Net Equity of the period Closing Balance (31/12/2019 and 31/12/2018 respectively)</t>
  </si>
  <si>
    <t>1/1-31/12/ 2019</t>
  </si>
  <si>
    <t>1/1-31/12/ 2018</t>
  </si>
  <si>
    <t>1/10-31/12/ 2019</t>
  </si>
  <si>
    <t>1/10-31/12/ 2018</t>
  </si>
  <si>
    <t xml:space="preserve">THE CHAIRMAN OF THE BOD </t>
  </si>
  <si>
    <t>THE CHIEF EXECUTIVE OFFICER AND MEMBER OF THE BOD</t>
  </si>
  <si>
    <t>CHRISTOS K. DIMITRIADIS                                                                                              ID. No. Χ 065189</t>
  </si>
  <si>
    <r>
      <t>The figures presented below aim to provide summary information about the financial position and results of INTRALOT S.A. and INTRALOT's Group. Therefore, it is recommended to any reader who is willing to proceed to any kind of investment decision or other transaction concerning the company, to visit the company's web site where the Financial Statements according to IFRSs are post</t>
    </r>
    <r>
      <rPr>
        <b/>
        <sz val="12"/>
        <rFont val="Verdana"/>
        <family val="2"/>
        <charset val="161"/>
      </rPr>
      <t>ed, a</t>
    </r>
    <r>
      <rPr>
        <b/>
        <sz val="12"/>
        <color theme="1"/>
        <rFont val="Verdana"/>
        <family val="2"/>
        <charset val="161"/>
      </rPr>
      <t xml:space="preserve">ccompanied by the Auditor's Report </t>
    </r>
    <r>
      <rPr>
        <b/>
        <sz val="12"/>
        <rFont val="Verdana"/>
        <family val="2"/>
        <charset val="161"/>
      </rPr>
      <t>where a</t>
    </r>
    <r>
      <rPr>
        <b/>
        <sz val="12"/>
        <color theme="1"/>
        <rFont val="Verdana"/>
        <family val="2"/>
        <charset val="161"/>
      </rPr>
      <t>pp</t>
    </r>
    <r>
      <rPr>
        <b/>
        <sz val="12"/>
        <rFont val="Verdana"/>
        <family val="2"/>
        <charset val="161"/>
      </rPr>
      <t>ropriate.</t>
    </r>
  </si>
  <si>
    <t>Audit firm:</t>
  </si>
  <si>
    <t>Type of auditor's audit report:</t>
  </si>
  <si>
    <t>Net equity at the beginning of the period (1/1/2019 and 1/1/2018 respectively) prior to the application of IFRS 9 &amp; 15 and IAS 29</t>
  </si>
  <si>
    <t>Net equity at the beginning of the period (1/1/2019 and 1/1/2018 respectively) after the application of IFRS 9 &amp; 15  and IAS 29</t>
  </si>
  <si>
    <t xml:space="preserve">Effect from the application of IFRS 15 ¹ </t>
  </si>
  <si>
    <t xml:space="preserve">Effect from the application of IFRS 9 ¹ </t>
  </si>
  <si>
    <t xml:space="preserve">Effect from the application of IAS 29 ¹ </t>
  </si>
  <si>
    <t>¹ It refers to the adjustment of the opening balances due to the first application of IFRS 9, IFRS 15 (note 2.1.4) and IAS 29 (note 2.34) to the Annual Financial Statements.</t>
  </si>
  <si>
    <t>Director: Nikolaos I. Nikolakopoulos</t>
  </si>
  <si>
    <t>May 4, 2020</t>
  </si>
  <si>
    <t>Maroussi, May 4, 2020</t>
  </si>
  <si>
    <t>Unqualified Opinion – including a material uncertainty relating to going concern and an emphasis of mater paragraph</t>
  </si>
  <si>
    <t>1.The same accounting policies have been followed as the year-end consolidated financial statements 31/12/2018 except for the changes resulting from the adoption of new or revised accounting standards and interpretations as mentioned in note 2.1.4 of the annual financial statements.
2. The companies included in the consolidation of 31/12/2019 and not in the consolidation of 31/12/2018 due to subsequent acquisition/establishment are the following: Intralot Tech Single Member S.A. (subsidiary) and ΤhinkAbout S.R.L. (associate) (note 2.31.A of the annual financial statements). On 1/1/2019, the associate company Intralot Italia S.p.A. (20%) absorbed GoldBet S.p.A. (100% subsidiary of Gamenet S.p.A.). On 1/5/2019 the associate company Intralot Italia S.p.A . (20%) was renamed to GoldBet S.p.A.. In January 2019 the associate company Gamenet Entertainment S.R.L. (20%) increased the participation percentage in La Chance S.R.L. to 100% through the acquisition of additional percentage of the non-controlling interest. In February 2019 the associate company Gamenet S.p.A. (20%) increased the percentage participation in Jolly Videogiochi S.R.L. to 84,9% from 70% through the acquisition of additional percentage of the non-controlling interest. Gamenet Group S.p.A. consolidates for the first time Goldbet S.p.A. on 1/10/2018 after the completion of the acquisition. Intralot Group consolidates for the first time in the financial statement of the first quarter of 2019 pursuant to IAS 28 paragraph 34. In March 2018 the subsidiary Intralot Capital Luxembourg S.A absorbed its 100% subsidiary Intralot Finance Luxembourg S.A., and on November 2018 the subsidiary company Eurofootball Ltd absorbed its 100% subsidiary Eurofootball Print Ltd. In the third quarter of 2019, the Group increased its stake in Lotrom S.A. to 84% from 60% through the acquisition of an additional percentage by minority shareholders. The entities, Loteria Moldovei S.A., Gameway Ltd, Intralot De Mexico Ltd, Intralot Services S.A., Beta Rial Sp.Zoo, Pollot Sp.Zoo, Uniclic Ltd, Dowa Ltd, Intralot OOO, Entergaming Ltd  and Gain Advance Group LTD are under liquidation process. The Group completed the liquidation and strike off of its subsidiaries Intralot Guatemala S.A. (January 2019), Gaming Solutions International Ltda (January 2019), Intralot Hong Kong Holdings Ltd (March 2019), Atropos S.A. (March 2019), Lebanese Games S.A.L. (May 2019), Poldin Ltd (May 2019), Loterias y Apuestas De Guatemala S.A. (June 2019), Intralot Slovakia S.R.O.(June 2019), Intralot South Korea S.A. (September 2019), Nafirol S.A., Intralot St. Lucia Ltd (October 2019), Intralot Lotteries Ltd (December 2019), Intralot Technologies Ltd (December 2019) and White Eagle Investments Ltd (January 2020). In May 2019 liquidation and strike off of the associate Topplay S.R.L. was completed. 
3. Regarding capital structure, INTRALOT has retained Evercore Partners and Allen &amp; Overy, as financial and legal advisors respectively, to review and implement strategic alternatives for the business. The strategic review process will include assessing all available financial and strategic options which may be available to optimize the Company’s capital structure, with a view to best position the Company to capture growth opportunities in its key markets and maximize stakeholder value. In that regard, the Company and its advisors will seek to engage directly with its stakeholders in due course.
4.Since 5/12/2019 the conditions under which Eurofootball Ltd was fully consolidated, according to IFRS 10, in the financial statements of INTRALOT Group ceased, and the company since then is consolidated under the equity method. (note 2.31.A of the annual financial statements)
5. In January 2020, the Group announced that through its fully owned subsidiary Intralot Iberia Holdings SAU signed a binding term-sheet to acquire from Turktell Bilişim Servisleri A.Ş., Global Bilgi Paz. Dan. ve Çağrı Servisi Hizm. A.Ş and Turkcell Satış ve Dijital İş Servisleri A.Ş. their total shareholding of 55% in İnteltek İnternet Teknoloji Yatırım ve Danışmanlık Ticaret A.Ş. (“Inteltek”) including all rights and liabilities to Intralot Iberia Holdings SAU. The respective transaction is expected to be completed within the second quarter of 2020 once the final share sale and purchase agreement (“SPA”) is signed and necessary legal approvals are obtained. The final value of the transaction will be determined based on IFRS net book value of Inteltek and no material impact is expected on our financial statements. (note 2.31.Α.V)
6. On July 24, 2018, the associate entity Gamenet Group S.p.A. (20%) announced that signed a binding contract for the acquisition of 100% of the share capital of GoldBet S.r.l. (“GoldBet”), an authorized gaming and betting company in Italy, that operates a retail network of 990 betting shops rights and holds the concession to collect online games and bets, including via mobile platforms. On October 9, 2018, announced that completed the acquisition GoldBet, (which, on the same day, was transformed into GoldBet S.p.A.). The purchase price of the acquisition was equal to approximately €273 million. Of this amount, approximately €242 million, net of certain costs incurred by the seller, was paid in cash on the closing date, with the remaining €31 million to be paid subsequently, as a deferred price component over a medium term period, subject to the fulfillment of certain conditions provided for in the acquisition agreement. The Closing was subject to the occurrence of the usual conditions precedent for this type of transaction, including the prior approval of the Italian Competition Authority, which was received on September 17, 2018 and the authorization of the Customs and Monopolies Agency, which was received on August 2, 2018. The Group consolidated Goldbet for the first time in its financial statements of the first quarter of 2019 pursuant to IAS 28 paragraph 34, as the preparation and approval deadlines for the financial statements of Gamenet Group S.p.A. are later than those of the Intralot Group. In September 2019, the associate entity Gamenet Group S.p.A. (20%) bought 43,75% of the Italian start up company Thinakabout S.r.l. engaged in software development. (note 2.31.A.III of the annual financial statements).
7. The management of the subsidiary Inteltek Internet AS (45%), parent of Azerinteltek AS, decided in mid-February 2018 to investigate the possibility of selling its 51% stake in Azerinteltek AS. At the end of October 2018, Inteltek Internet AS's management decided to sell 51% of Azerinteltek AS shares (nominal value AZN51.000) to Baltech Investment LLC, which owns 24,5% of Azerinteltek AS's share capital. On 15/11/2018 the final Share Purchase Agreement (SPA) was signed for a total consideration of approximately €19,5 million. The transfer of these shares was completed at the end of 2018. As of 31/12/2018, the Group's above activities in Azerbaijan were classified as discontinued operations. The consideration price of Azerinteltek AS amounted to €19.530 thousand and was repaid in December 2018 (note 2.31.Α.VΙΙΙ.A of the annual financial statements).
8. On March 26, 2019 INTRALOT Group announced that it has reached an agreement with Merkur Sportwetten GmbH, a subsidiary of the Gauselmann Group based in Espelkamp, Germany to take over the renowned sports betting company Totolotek SA – an INTRALOT subsidiary in Poland. Since, 31/3/2019 the Group's above activities in Poland were classified as assets held for sale and discontinued operations pursuant to IFRS 5. The transfer of Totolotek SA shares was completed at the end of April 2019 and the Group consolidated it by 30/4/2019. The final consideration for the disposal of Totolotek SA amounted to approximately €8,0 million, including the contingent consideration, in case of meeting certain terms and requirements within 2 years, amounting to approximately €1,8 million on a discounted basis (€2,0 million in future value). From the above consideration amount approximately €5,5 million was paid in the first six-months of 2019 and amount approximately €0,8 million in July 2019 (note 2.31.Α.VΙΙΙ.B of the annual financial statements).
9. In October and in November 2019 INTRALOT announced that its subsidiary Intralot Italian Investments B.V. signed a share purchase agreement with the Italian company “Gamma Bidco S.r.I.” (a company formed on behalf of funds managed by Apollo Management IX, L.P.) for the sale of its stake in Gamenet Group S.p.A. (6.000.000 shares or 20% of its share capital), for the amount of €78 million. As of 22/10/2019 the activities of the Group in Italy have been classified as discontinued operations. The transaction was completed in mid-December 2019 following the necessary approvals by the relevant competition and regulatory authorities among with the payment of the above price. The consideration of Gamenet Group S.p.A. disposal amounted to € 78,0 million and it was paid in December 2019. (note 2.31.Α.VΙΙΙ.C of the annual financial statements).</t>
  </si>
  <si>
    <r>
      <t>10. In February 2020 the Government of Bulgaria has passed legislation that amends the local gambling law, according to which all lottery-type of games, except for KINO type of games, are organized under a State Monopoly. As a consequence, three of the six gaming licenses held by Eurobet Ltd, a 49% subsidiary of INTRALOT Group, have been terminated by Law on 21/2/2020. Also, in early March 2020, Eurobet Ltd voluntarily returned the rest three gaming licenses, that were active but not operated (not producing any revenue). Finally, in March 2020 Eurobet Ltd submitted application for opening bankruptcy proceedings for protection against its lenders. Relevant application was submitted in the end of March 2020  by subsidiary ICS SA, but he proceedings are not yet initiated due to the state of emergency in Bulgaria due to COVID-19, while in parallel the subsidiary Eurobet Trading Ltd is also under relevant preparations. In addition, in February 2020 the Bulgarian State Gambling Commission (SGC) notified Eurobet Ltd for a claim of retrospective State Fees amounting to BGN 74,4 million (€38,0 million). The company appealed before the local Administrative Courts. Eurobet Ltd Group contribution to Intralot Group for the twelve-months period of 2019 was €58,7 million in Sales, €6,3 million in EBITDA, as well as €2,7 million in Profit after tax attributable to the equity holders of the parent (note 2.31.X</t>
    </r>
    <r>
      <rPr>
        <sz val="7"/>
        <rFont val="Verdana"/>
        <family val="2"/>
        <charset val="161"/>
      </rPr>
      <t xml:space="preserve"> </t>
    </r>
    <r>
      <rPr>
        <sz val="10"/>
        <rFont val="Verdana"/>
        <family val="2"/>
        <charset val="161"/>
      </rPr>
      <t xml:space="preserve">of the annual financial statements).
11. Ιn February 2020 the Bulgarian State Gambling Commission (SGC) notified Eurofootball Ltd for a claim of retrospective State Fees amounting to BGN 328,9 million (€168,2 million). The company appealed before the local Administrative Courts. In addition, in March 2020 the imposition of emergency sanctions on Bulgaria due to the COVID-19 pandemic has led to the indefinite shut down of the point of sale network of Eurofootball Ltd. During the shutdown for health reasons, οn 25/3/2020 the State Gambling Commission of Bulgaria issued two decisions regarding the temporary suspension of gaming licenses of Eurofootball Ltd for a period of three months, until the judgement of the above appeals for the State Fees. On 30/3/2020 the shareholders in Eurofootball Ltd terminated the Business Cooperation Agreement, they agreed on removing the specific majorities in the General meeting of the shareholders and also the manager appointed by Bilot Ltd was released on 14/4/2020. Eurofootball Ltd contribution to Intralot Group for the eleven-months period of 2019, that was fully consolidated, was €224,6 million in Sales, €17,4 million in EBITDA, as well as €8,4 million in Profit after tax attributable to the equity holders of the parent (note 2.31.X of the annual financial statements).
12. The Group provisions of 31/12/2019 amount to €4,8 million for disputed or under arbitration disputes, an amount of €6,6 million for unaudited tax years and tax audit expenses and finally an amount of €2,6 million for other provisions. The respective amounts for the Company amount to €4,7 million (disputed or under arbitration disputes), €6,6 million (unaudited tax years by certified auditors and tax audit expenses) and €0 million (other provisions) (note 2.31.C of the annual financial statements).
13. The number of employees of the Group on 31/12/2019 amounted to 3.845 persons (Company/subsidiaries 2.212 and associates 1.633) and the Company's to 644 persons. At the end of 2018, the number of employees of the Group amounted to 5.187 persons (Company/subsidiaries 3.021 and associates 2.166) and the Company's to 691 persons.
14. Companies that are included in consolidated financial statements as of 31/12/2019 are presented in note 2.31.A.I &amp; II of the annual financial statements including locations, group percentage ownership and consolidation method.
15. The unaudited fiscal years by the tax authorities for the Company and the Group's subsidiaries are presented in detail in the note 2.32.Β.I &amp; II of the annual financial statements.
16. The amounts of other comprehensive income/expenses were directly recognized to the Group statement of comprehensive income of 31/12/2019 amounting to €-1,8 million (2018: € -14,2 million) related to : currency translation differences of €-3,3 million (2018: €-16,2 million), derivative valuation of €0 thousand (2018: €18 thousand), revaluation of assets at fair value through other comprehensive income amounts to €1,4 million (2018: €2,1 million), and finally an amount of €57 thousand (2018: €-68 thousand) related to the revaluation of defined benefit plans. Respectively, the amounts of income/expense recorded to the statement of comprehensive income of the Company as of 31/12/2019, amounts to €1,4 million (2018: €55 thousand) related to: valuation of assets valued at fair value through the other comprehensive income of €1,3m (2018: €-30k), revaluation of defined benefit plans an amount of  €113k (2018: €67k)and derivative valuation of € 0k (2018: €18k).
17. On 31/12/2019 the Company held 9.200.033 treasury shares with a total acquisition cost of €8.528k (note 2.23 of the annual financial statements).
18. In the presented data of the previous years, there were limited adjustments/reclassifications for comparability purposes, with no significant impact on “Equity”, “Sale Proceeds” and “Profit / (loss) after tax” of the Group and the Company. In addition, when finalizing the analysis of the impact of the application of IFRS 15 at the end of 2018, the Group has decided to reclassify consideration (bonuses, marketing incentives, etc.) payable to customers, or customers of Group’s customers when the Group operates as an agent, from "Cost of Sales" and "Selling Expenses" to be deducted by "Sale Proceeds" (note 2.35 on the annual financial statements).
19. Significant events after the end of the reporting period and up to the release date of the financial results are stated in the note 2.37 on the annual financial statements.
20.Transactions including income, expenses, receivables, payables of the Company and the Group with related parties for the period 1/1-31/12/2019, are as follows: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</si>
</sst>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408]d\ mmmm\ yyyy;@"/>
    <numFmt numFmtId="166" formatCode="d/m/yyyy;@"/>
  </numFmts>
  <fonts count="40" x14ac:knownFonts="1">
    <font>
      <sz val="10"/>
      <name val="Arial"/>
      <charset val="161"/>
    </font>
    <font>
      <sz val="8"/>
      <name val="Arial"/>
      <family val="2"/>
    </font>
    <font>
      <b/>
      <sz val="12"/>
      <name val="Verdana"/>
      <family val="2"/>
      <charset val="161"/>
    </font>
    <font>
      <sz val="12"/>
      <name val="Verdana"/>
      <family val="2"/>
      <charset val="161"/>
    </font>
    <font>
      <b/>
      <sz val="10"/>
      <name val="Verdana"/>
      <family val="2"/>
      <charset val="161"/>
    </font>
    <font>
      <sz val="10"/>
      <name val="Verdana"/>
      <family val="2"/>
      <charset val="161"/>
    </font>
    <font>
      <b/>
      <u/>
      <sz val="12"/>
      <name val="Verdana"/>
      <family val="2"/>
      <charset val="161"/>
    </font>
    <font>
      <u/>
      <sz val="12"/>
      <name val="Verdana"/>
      <family val="2"/>
      <charset val="161"/>
    </font>
    <font>
      <b/>
      <u val="double"/>
      <sz val="12"/>
      <name val="Verdana"/>
      <family val="2"/>
      <charset val="161"/>
    </font>
    <font>
      <b/>
      <sz val="14"/>
      <name val="Verdana"/>
      <family val="2"/>
      <charset val="161"/>
    </font>
    <font>
      <sz val="14"/>
      <name val="Verdana"/>
      <family val="2"/>
      <charset val="161"/>
    </font>
    <font>
      <b/>
      <u val="doubleAccounting"/>
      <sz val="12"/>
      <name val="Verdana"/>
      <family val="2"/>
      <charset val="161"/>
    </font>
    <font>
      <sz val="12"/>
      <name val="Verdana"/>
      <family val="2"/>
    </font>
    <font>
      <b/>
      <i/>
      <sz val="12"/>
      <name val="Verdana"/>
      <family val="2"/>
    </font>
    <font>
      <b/>
      <u/>
      <sz val="13"/>
      <name val="Verdana"/>
      <family val="2"/>
      <charset val="161"/>
    </font>
    <font>
      <sz val="13"/>
      <name val="Verdana"/>
      <family val="2"/>
      <charset val="161"/>
    </font>
    <font>
      <b/>
      <sz val="12"/>
      <name val="Verdana"/>
      <family val="2"/>
    </font>
    <font>
      <sz val="10"/>
      <color indexed="63"/>
      <name val="Verdana"/>
      <family val="2"/>
      <charset val="161"/>
    </font>
    <font>
      <b/>
      <sz val="10"/>
      <color indexed="63"/>
      <name val="Verdana"/>
      <family val="2"/>
      <charset val="161"/>
    </font>
    <font>
      <b/>
      <sz val="12"/>
      <color indexed="63"/>
      <name val="Verdana"/>
      <family val="2"/>
      <charset val="161"/>
    </font>
    <font>
      <i/>
      <sz val="12"/>
      <name val="Verdana"/>
      <family val="2"/>
    </font>
    <font>
      <b/>
      <sz val="11"/>
      <name val="Verdana"/>
      <family val="2"/>
      <charset val="161"/>
    </font>
    <font>
      <b/>
      <u/>
      <sz val="11"/>
      <name val="Verdana"/>
      <family val="2"/>
      <charset val="161"/>
    </font>
    <font>
      <b/>
      <u/>
      <sz val="11"/>
      <name val="Verdana"/>
      <family val="2"/>
    </font>
    <font>
      <sz val="10"/>
      <name val="Arial"/>
      <family val="2"/>
      <charset val="161"/>
    </font>
    <font>
      <b/>
      <i/>
      <u/>
      <sz val="12"/>
      <name val="Verdana"/>
      <family val="2"/>
    </font>
    <font>
      <b/>
      <sz val="36"/>
      <name val="Verdana"/>
      <family val="2"/>
      <charset val="161"/>
    </font>
    <font>
      <u/>
      <sz val="10"/>
      <name val="Verdana"/>
      <family val="2"/>
      <charset val="161"/>
    </font>
    <font>
      <b/>
      <sz val="11"/>
      <name val="Verdana"/>
      <family val="2"/>
    </font>
    <font>
      <sz val="12"/>
      <color indexed="63"/>
      <name val="Verdana"/>
      <family val="2"/>
      <charset val="161"/>
    </font>
    <font>
      <sz val="9"/>
      <name val="Verdana"/>
      <family val="2"/>
      <charset val="161"/>
    </font>
    <font>
      <sz val="9.5"/>
      <name val="Verdana"/>
      <family val="2"/>
      <charset val="161"/>
    </font>
    <font>
      <b/>
      <i/>
      <u/>
      <sz val="12"/>
      <name val="Verdana"/>
      <family val="2"/>
      <charset val="161"/>
    </font>
    <font>
      <b/>
      <i/>
      <sz val="12"/>
      <name val="Verdana"/>
      <family val="2"/>
      <charset val="161"/>
    </font>
    <font>
      <sz val="8"/>
      <name val="Verdana"/>
      <family val="2"/>
      <charset val="161"/>
    </font>
    <font>
      <u/>
      <sz val="12"/>
      <color theme="0"/>
      <name val="Verdana"/>
      <family val="2"/>
      <charset val="161"/>
    </font>
    <font>
      <b/>
      <sz val="12"/>
      <color theme="0"/>
      <name val="Verdana"/>
      <family val="2"/>
      <charset val="161"/>
    </font>
    <font>
      <b/>
      <sz val="12"/>
      <color theme="1"/>
      <name val="Verdana"/>
      <family val="2"/>
      <charset val="161"/>
    </font>
    <font>
      <sz val="10"/>
      <color rgb="FFFF0000"/>
      <name val="Verdana"/>
      <family val="2"/>
      <charset val="161"/>
    </font>
    <font>
      <sz val="7"/>
      <name val="Verdana"/>
      <family val="2"/>
      <charset val="16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s>
  <cellStyleXfs count="2">
    <xf numFmtId="0" fontId="0" fillId="0" borderId="0"/>
    <xf numFmtId="0" fontId="24" fillId="0" borderId="0"/>
  </cellStyleXfs>
  <cellXfs count="335">
    <xf numFmtId="0" fontId="0" fillId="0" borderId="0" xfId="0"/>
    <xf numFmtId="0" fontId="5" fillId="0" borderId="0" xfId="0" applyFont="1" applyFill="1"/>
    <xf numFmtId="0" fontId="5" fillId="0" borderId="0" xfId="0"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0" fontId="26" fillId="0" borderId="0" xfId="0" applyFont="1" applyFill="1" applyAlignment="1">
      <alignment wrapText="1"/>
    </xf>
    <xf numFmtId="0" fontId="5" fillId="0" borderId="0" xfId="0" applyFont="1" applyFill="1" applyAlignment="1">
      <alignment horizontal="centerContinuous"/>
    </xf>
    <xf numFmtId="0" fontId="18" fillId="0" borderId="0" xfId="0" applyFont="1" applyFill="1"/>
    <xf numFmtId="0" fontId="17" fillId="0" borderId="0" xfId="0" applyFont="1" applyFill="1"/>
    <xf numFmtId="0" fontId="18" fillId="0" borderId="0" xfId="0" applyFont="1" applyFill="1" applyAlignment="1"/>
    <xf numFmtId="0" fontId="17" fillId="0" borderId="0" xfId="0" applyFont="1" applyFill="1" applyAlignment="1"/>
    <xf numFmtId="0" fontId="16" fillId="0" borderId="0" xfId="0" applyFont="1" applyFill="1" applyAlignment="1">
      <alignment vertical="center" wrapText="1"/>
    </xf>
    <xf numFmtId="0" fontId="4" fillId="0" borderId="0" xfId="0" applyFont="1" applyFill="1"/>
    <xf numFmtId="0" fontId="2" fillId="0" borderId="0" xfId="0" applyFont="1" applyFill="1" applyAlignment="1">
      <alignment wrapText="1"/>
    </xf>
    <xf numFmtId="0" fontId="2" fillId="0" borderId="0" xfId="0" applyFont="1" applyFill="1" applyAlignment="1">
      <alignment horizontal="center" wrapText="1"/>
    </xf>
    <xf numFmtId="0" fontId="29" fillId="0" borderId="0" xfId="0" applyFont="1" applyFill="1" applyBorder="1"/>
    <xf numFmtId="0" fontId="29" fillId="0" borderId="0" xfId="0" applyFont="1" applyFill="1"/>
    <xf numFmtId="165" fontId="7" fillId="0" borderId="0" xfId="0" applyNumberFormat="1" applyFont="1" applyFill="1" applyAlignment="1">
      <alignment vertical="top" wrapText="1"/>
    </xf>
    <xf numFmtId="0" fontId="3" fillId="0" borderId="0" xfId="0" applyFont="1" applyFill="1" applyBorder="1"/>
    <xf numFmtId="165" fontId="3" fillId="0" borderId="0" xfId="0" applyNumberFormat="1" applyFont="1" applyFill="1" applyAlignment="1">
      <alignment vertical="top" wrapText="1"/>
    </xf>
    <xf numFmtId="0" fontId="2" fillId="0" borderId="0" xfId="0" applyFont="1" applyFill="1" applyAlignment="1">
      <alignment horizontal="left" vertical="center" indent="1"/>
    </xf>
    <xf numFmtId="166" fontId="2" fillId="0" borderId="0" xfId="0" applyNumberFormat="1"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indent="1"/>
    </xf>
    <xf numFmtId="0" fontId="27" fillId="0" borderId="0" xfId="0" applyFont="1" applyFill="1"/>
    <xf numFmtId="0" fontId="5" fillId="0" borderId="0" xfId="0" applyFont="1" applyFill="1" applyAlignment="1">
      <alignment vertical="center"/>
    </xf>
    <xf numFmtId="0" fontId="10" fillId="0" borderId="0" xfId="0" applyFont="1" applyFill="1" applyAlignment="1">
      <alignment vertical="center"/>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4" fillId="0" borderId="4" xfId="0" applyFont="1" applyFill="1" applyBorder="1" applyAlignment="1">
      <alignment horizontal="center" vertical="center" wrapText="1"/>
    </xf>
    <xf numFmtId="0" fontId="2" fillId="0" borderId="3" xfId="0" applyFont="1" applyFill="1" applyBorder="1" applyAlignment="1">
      <alignment horizontal="center" wrapText="1"/>
    </xf>
    <xf numFmtId="166" fontId="21" fillId="0" borderId="8" xfId="0" applyNumberFormat="1" applyFont="1" applyFill="1" applyBorder="1" applyAlignment="1" applyProtection="1">
      <alignment horizontal="center" vertical="center" wrapText="1"/>
      <protection locked="0"/>
    </xf>
    <xf numFmtId="0" fontId="2" fillId="0" borderId="6" xfId="0" applyFont="1" applyFill="1" applyBorder="1" applyAlignment="1">
      <alignment horizontal="center" wrapText="1"/>
    </xf>
    <xf numFmtId="0" fontId="4" fillId="0" borderId="3" xfId="0" applyFont="1" applyFill="1" applyBorder="1" applyAlignment="1">
      <alignment horizontal="center" vertical="center" wrapText="1"/>
    </xf>
    <xf numFmtId="3" fontId="3" fillId="0" borderId="6" xfId="0" applyNumberFormat="1" applyFont="1" applyFill="1" applyBorder="1" applyAlignment="1" applyProtection="1">
      <alignment horizontal="right" vertical="center" wrapText="1"/>
      <protection locked="0"/>
    </xf>
    <xf numFmtId="0" fontId="3" fillId="0" borderId="0" xfId="0" applyFont="1" applyFill="1" applyAlignment="1">
      <alignment vertical="center"/>
    </xf>
    <xf numFmtId="0" fontId="5" fillId="0" borderId="0" xfId="0" applyFont="1" applyFill="1" applyBorder="1" applyAlignment="1">
      <alignment vertical="center"/>
    </xf>
    <xf numFmtId="0" fontId="3" fillId="0" borderId="2" xfId="0" applyFont="1" applyFill="1" applyBorder="1" applyAlignment="1">
      <alignment horizontal="right" vertical="center" wrapText="1"/>
    </xf>
    <xf numFmtId="3" fontId="3" fillId="0" borderId="2" xfId="0" applyNumberFormat="1" applyFont="1" applyFill="1" applyBorder="1" applyAlignment="1" applyProtection="1">
      <alignment horizontal="right" vertical="center" wrapText="1"/>
      <protection locked="0"/>
    </xf>
    <xf numFmtId="3" fontId="7" fillId="0" borderId="2" xfId="0" applyNumberFormat="1" applyFont="1" applyFill="1" applyBorder="1" applyAlignment="1" applyProtection="1">
      <alignment horizontal="right" vertical="center" wrapText="1"/>
      <protection locked="0"/>
    </xf>
    <xf numFmtId="3" fontId="8" fillId="0" borderId="2"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3" fontId="3" fillId="0" borderId="5" xfId="0" applyNumberFormat="1" applyFont="1" applyFill="1" applyBorder="1" applyAlignment="1" applyProtection="1">
      <alignment horizontal="right" vertical="center" wrapText="1"/>
      <protection locked="0"/>
    </xf>
    <xf numFmtId="3" fontId="6" fillId="0" borderId="2" xfId="0" applyNumberFormat="1" applyFont="1" applyFill="1" applyBorder="1" applyAlignment="1">
      <alignment horizontal="right" vertical="center" wrapText="1"/>
    </xf>
    <xf numFmtId="0" fontId="2" fillId="0" borderId="2" xfId="0" applyFont="1" applyFill="1" applyBorder="1" applyAlignment="1">
      <alignment horizontal="right" vertical="center"/>
    </xf>
    <xf numFmtId="0" fontId="5" fillId="0" borderId="6" xfId="0" applyFont="1" applyFill="1" applyBorder="1" applyAlignment="1">
      <alignment vertical="center"/>
    </xf>
    <xf numFmtId="0" fontId="5" fillId="0" borderId="2" xfId="0" applyFont="1" applyFill="1" applyBorder="1" applyAlignment="1">
      <alignment vertical="center"/>
    </xf>
    <xf numFmtId="14" fontId="4" fillId="0" borderId="2" xfId="0" applyNumberFormat="1" applyFont="1" applyFill="1" applyBorder="1" applyAlignment="1" applyProtection="1">
      <alignment vertical="center" wrapText="1"/>
      <protection locked="0"/>
    </xf>
    <xf numFmtId="14" fontId="4" fillId="0" borderId="2" xfId="0" applyNumberFormat="1" applyFont="1" applyFill="1" applyBorder="1" applyAlignment="1" applyProtection="1">
      <alignment horizontal="right" vertical="center" wrapText="1"/>
      <protection locked="0"/>
    </xf>
    <xf numFmtId="0" fontId="5" fillId="0" borderId="2" xfId="0" applyFont="1" applyFill="1" applyBorder="1"/>
    <xf numFmtId="3" fontId="5" fillId="0" borderId="0" xfId="0" applyNumberFormat="1" applyFont="1" applyFill="1" applyAlignment="1">
      <alignment vertical="center"/>
    </xf>
    <xf numFmtId="0" fontId="5" fillId="0" borderId="0" xfId="0" applyFont="1" applyFill="1" applyAlignment="1"/>
    <xf numFmtId="0" fontId="3" fillId="0" borderId="0" xfId="0" applyFont="1" applyFill="1" applyAlignment="1">
      <alignment horizontal="center"/>
    </xf>
    <xf numFmtId="0" fontId="3" fillId="0" borderId="0" xfId="0" applyFont="1" applyFill="1" applyAlignment="1"/>
    <xf numFmtId="4" fontId="5" fillId="0" borderId="0" xfId="0" applyNumberFormat="1" applyFont="1" applyFill="1" applyAlignment="1">
      <alignmen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1" fillId="0" borderId="8" xfId="0" applyNumberFormat="1" applyFont="1" applyFill="1" applyBorder="1" applyAlignment="1" applyProtection="1">
      <alignment horizontal="center" vertical="center" wrapText="1"/>
      <protection locked="0"/>
    </xf>
    <xf numFmtId="14" fontId="28"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center" wrapText="1"/>
    </xf>
    <xf numFmtId="3" fontId="2" fillId="0" borderId="0" xfId="0" applyNumberFormat="1" applyFont="1" applyFill="1" applyBorder="1" applyAlignment="1" applyProtection="1">
      <alignment horizontal="right" vertical="center" wrapText="1"/>
      <protection locked="0"/>
    </xf>
    <xf numFmtId="3" fontId="2" fillId="0" borderId="0" xfId="0" applyNumberFormat="1" applyFont="1" applyFill="1" applyBorder="1" applyAlignment="1">
      <alignment horizontal="righ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9" fillId="0" borderId="10" xfId="0" applyFont="1" applyFill="1" applyBorder="1" applyAlignment="1"/>
    <xf numFmtId="0" fontId="5" fillId="0" borderId="7" xfId="0" applyFont="1" applyFill="1" applyBorder="1"/>
    <xf numFmtId="0" fontId="5" fillId="0" borderId="8" xfId="0" applyFont="1" applyFill="1" applyBorder="1"/>
    <xf numFmtId="0" fontId="5" fillId="0" borderId="7" xfId="0"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0" fontId="5" fillId="0" borderId="1" xfId="0" applyFont="1" applyFill="1" applyBorder="1" applyAlignment="1">
      <alignment vertical="center"/>
    </xf>
    <xf numFmtId="14" fontId="21" fillId="0" borderId="6" xfId="0" applyNumberFormat="1"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16" fillId="0" borderId="3" xfId="0" applyFont="1" applyFill="1" applyBorder="1" applyAlignment="1">
      <alignment horizontal="left" vertical="center" wrapText="1"/>
    </xf>
    <xf numFmtId="0" fontId="5" fillId="0" borderId="0" xfId="0" applyFont="1" applyFill="1" applyBorder="1"/>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15" fillId="0" borderId="7" xfId="0"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5" xfId="0" applyFont="1" applyFill="1" applyBorder="1" applyAlignment="1">
      <alignment horizontal="right" vertical="center" wrapText="1"/>
    </xf>
    <xf numFmtId="3" fontId="7" fillId="0" borderId="6" xfId="0" applyNumberFormat="1" applyFont="1" applyFill="1" applyBorder="1" applyAlignment="1" applyProtection="1">
      <alignment horizontal="right" vertical="center" wrapText="1"/>
      <protection locked="0"/>
    </xf>
    <xf numFmtId="0" fontId="5" fillId="0" borderId="3" xfId="0" applyFont="1" applyFill="1" applyBorder="1" applyAlignment="1">
      <alignment vertical="center"/>
    </xf>
    <xf numFmtId="0" fontId="5" fillId="0" borderId="8" xfId="0" applyFont="1" applyFill="1" applyBorder="1" applyAlignment="1">
      <alignment vertical="center"/>
    </xf>
    <xf numFmtId="3" fontId="2" fillId="0" borderId="0" xfId="0" applyNumberFormat="1" applyFont="1" applyFill="1" applyBorder="1" applyAlignment="1">
      <alignment vertical="center" wrapText="1"/>
    </xf>
    <xf numFmtId="3" fontId="2" fillId="0" borderId="2" xfId="0" applyNumberFormat="1" applyFont="1" applyFill="1" applyBorder="1" applyAlignment="1" applyProtection="1">
      <alignment horizontal="right" vertical="center" wrapText="1"/>
      <protection locked="0"/>
    </xf>
    <xf numFmtId="3" fontId="11" fillId="0" borderId="2" xfId="0" applyNumberFormat="1" applyFont="1" applyFill="1" applyBorder="1" applyAlignment="1">
      <alignment horizontal="right" vertical="center" wrapText="1"/>
    </xf>
    <xf numFmtId="3" fontId="6" fillId="0" borderId="2" xfId="0" applyNumberFormat="1" applyFont="1" applyFill="1" applyBorder="1" applyAlignment="1" applyProtection="1">
      <alignment horizontal="right" vertical="center" wrapText="1"/>
      <protection locked="0"/>
    </xf>
    <xf numFmtId="3" fontId="2" fillId="0" borderId="2" xfId="0" applyNumberFormat="1" applyFont="1" applyFill="1" applyBorder="1" applyAlignment="1" applyProtection="1">
      <alignment horizontal="right" wrapText="1"/>
      <protection locked="0"/>
    </xf>
    <xf numFmtId="3" fontId="3" fillId="0" borderId="2" xfId="0" applyNumberFormat="1" applyFont="1" applyFill="1" applyBorder="1" applyAlignment="1" applyProtection="1">
      <alignment horizontal="right" wrapText="1"/>
      <protection locked="0"/>
    </xf>
    <xf numFmtId="3" fontId="3" fillId="0" borderId="2" xfId="0" applyNumberFormat="1" applyFont="1" applyFill="1" applyBorder="1" applyAlignment="1" applyProtection="1">
      <alignment horizontal="right" vertical="top" wrapText="1"/>
      <protection locked="0"/>
    </xf>
    <xf numFmtId="164" fontId="3" fillId="0" borderId="2" xfId="0" applyNumberFormat="1" applyFont="1" applyFill="1" applyBorder="1" applyAlignment="1">
      <alignment horizontal="right" wrapText="1"/>
    </xf>
    <xf numFmtId="164" fontId="3"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2" fillId="0" borderId="6"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5" fillId="0" borderId="11" xfId="0" applyFont="1" applyFill="1" applyBorder="1" applyAlignment="1">
      <alignment vertical="center"/>
    </xf>
    <xf numFmtId="0" fontId="2" fillId="0" borderId="10" xfId="0" applyFont="1" applyFill="1" applyBorder="1" applyAlignment="1">
      <alignment horizontal="center" vertical="center" wrapText="1"/>
    </xf>
    <xf numFmtId="0" fontId="5" fillId="0" borderId="11" xfId="0" applyFont="1" applyFill="1" applyBorder="1"/>
    <xf numFmtId="3" fontId="5" fillId="0" borderId="0" xfId="0" applyNumberFormat="1" applyFont="1" applyFill="1"/>
    <xf numFmtId="0" fontId="2" fillId="0" borderId="0" xfId="0" applyFont="1" applyFill="1" applyBorder="1" applyAlignment="1">
      <alignment horizontal="center" vertical="center" wrapText="1"/>
    </xf>
    <xf numFmtId="0" fontId="30" fillId="0" borderId="0" xfId="0" applyFont="1" applyFill="1" applyBorder="1" applyAlignment="1">
      <alignment vertical="center" wrapText="1"/>
    </xf>
    <xf numFmtId="3" fontId="6" fillId="0" borderId="0" xfId="0" applyNumberFormat="1" applyFont="1" applyFill="1" applyBorder="1" applyAlignment="1" applyProtection="1">
      <alignment vertical="top" wrapText="1"/>
      <protection locked="0"/>
    </xf>
    <xf numFmtId="0" fontId="5" fillId="0" borderId="0" xfId="0" applyFont="1" applyFill="1" applyAlignment="1">
      <alignment horizontal="center" vertical="center"/>
    </xf>
    <xf numFmtId="49" fontId="3" fillId="0" borderId="8" xfId="0" applyNumberFormat="1" applyFont="1" applyFill="1" applyBorder="1" applyAlignment="1">
      <alignment vertical="center"/>
    </xf>
    <xf numFmtId="0" fontId="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49" fontId="2" fillId="0" borderId="0" xfId="0" applyNumberFormat="1" applyFont="1" applyFill="1" applyAlignment="1">
      <alignment horizontal="left" vertical="center"/>
    </xf>
    <xf numFmtId="165" fontId="21" fillId="0" borderId="0" xfId="0" applyNumberFormat="1" applyFont="1" applyFill="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35" fillId="0" borderId="0" xfId="0" applyFont="1" applyFill="1" applyAlignment="1">
      <alignment horizontal="left" vertical="top" wrapText="1"/>
    </xf>
    <xf numFmtId="0" fontId="36" fillId="0" borderId="0" xfId="0" applyFont="1" applyFill="1" applyAlignment="1"/>
    <xf numFmtId="0" fontId="5" fillId="0" borderId="6" xfId="0" applyFont="1" applyFill="1" applyBorder="1"/>
    <xf numFmtId="0" fontId="5" fillId="0" borderId="0" xfId="0" applyFont="1" applyFill="1" applyBorder="1" applyAlignment="1">
      <alignment vertical="justify" wrapText="1"/>
    </xf>
    <xf numFmtId="3" fontId="7"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vertical="center" wrapText="1"/>
      <protection locked="0"/>
    </xf>
    <xf numFmtId="3" fontId="7" fillId="0" borderId="0" xfId="0" applyNumberFormat="1" applyFont="1" applyFill="1" applyBorder="1" applyAlignment="1" applyProtection="1">
      <alignment vertical="center" wrapText="1"/>
      <protection locked="0"/>
    </xf>
    <xf numFmtId="3" fontId="11"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6" fillId="0" borderId="0" xfId="0" applyNumberFormat="1" applyFont="1" applyFill="1" applyBorder="1" applyAlignment="1" applyProtection="1">
      <alignment horizontal="right" vertical="center" wrapText="1"/>
      <protection locked="0"/>
    </xf>
    <xf numFmtId="3" fontId="2" fillId="0" borderId="0" xfId="0" applyNumberFormat="1" applyFont="1" applyFill="1" applyBorder="1" applyAlignment="1" applyProtection="1">
      <alignment horizontal="right" wrapText="1"/>
      <protection locked="0"/>
    </xf>
    <xf numFmtId="3" fontId="3" fillId="0" borderId="0" xfId="0" applyNumberFormat="1" applyFont="1" applyFill="1" applyBorder="1" applyAlignment="1" applyProtection="1">
      <alignment horizontal="right" wrapText="1"/>
      <protection locked="0"/>
    </xf>
    <xf numFmtId="3" fontId="3" fillId="0" borderId="0" xfId="0" applyNumberFormat="1" applyFont="1" applyFill="1" applyBorder="1" applyAlignment="1" applyProtection="1">
      <alignment horizontal="right" vertical="top" wrapText="1"/>
      <protection locked="0"/>
    </xf>
    <xf numFmtId="4" fontId="3" fillId="0" borderId="8" xfId="0" applyNumberFormat="1" applyFont="1" applyFill="1" applyBorder="1" applyAlignment="1">
      <alignment horizontal="right" wrapText="1"/>
    </xf>
    <xf numFmtId="4" fontId="3" fillId="0" borderId="6" xfId="0" applyNumberFormat="1" applyFont="1" applyFill="1" applyBorder="1" applyAlignment="1">
      <alignment horizontal="right" wrapText="1"/>
    </xf>
    <xf numFmtId="4" fontId="2" fillId="0" borderId="0" xfId="0" applyNumberFormat="1" applyFont="1" applyFill="1" applyAlignment="1">
      <alignment horizontal="center" vertical="top"/>
    </xf>
    <xf numFmtId="0" fontId="2" fillId="0" borderId="0" xfId="0" applyFont="1" applyFill="1" applyAlignment="1">
      <alignment vertical="center"/>
    </xf>
    <xf numFmtId="14" fontId="21" fillId="0" borderId="8" xfId="0" applyNumberFormat="1" applyFont="1" applyFill="1" applyBorder="1" applyAlignment="1" applyProtection="1">
      <alignment horizontal="right" vertical="center" wrapText="1"/>
      <protection locked="0"/>
    </xf>
    <xf numFmtId="0" fontId="5" fillId="0" borderId="8" xfId="0" applyFont="1" applyFill="1" applyBorder="1" applyAlignment="1">
      <alignment horizontal="right" vertical="center"/>
    </xf>
    <xf numFmtId="14" fontId="21" fillId="0" borderId="3" xfId="0" applyNumberFormat="1" applyFont="1" applyFill="1" applyBorder="1" applyAlignment="1" applyProtection="1">
      <alignment horizontal="right" vertical="center" wrapText="1"/>
      <protection locked="0"/>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0" xfId="0" applyFont="1" applyFill="1" applyAlignment="1"/>
    <xf numFmtId="49" fontId="3" fillId="0" borderId="1" xfId="0" applyNumberFormat="1"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49" fontId="3" fillId="0" borderId="3" xfId="0" applyNumberFormat="1" applyFont="1" applyFill="1" applyBorder="1" applyAlignment="1">
      <alignment horizontal="left" vertical="center"/>
    </xf>
    <xf numFmtId="0" fontId="5" fillId="0" borderId="0" xfId="0" applyFont="1" applyFill="1" applyBorder="1" applyAlignment="1">
      <alignment horizontal="justify" vertical="justify"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1" xfId="0" applyFont="1" applyFill="1" applyBorder="1" applyAlignment="1">
      <alignment horizontal="center" vertical="center" wrapText="1"/>
    </xf>
    <xf numFmtId="14" fontId="23" fillId="0" borderId="7"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6" fillId="0" borderId="0" xfId="0" applyFont="1" applyFill="1" applyAlignment="1">
      <alignment horizontal="center"/>
    </xf>
    <xf numFmtId="3" fontId="19" fillId="0" borderId="0" xfId="0" applyNumberFormat="1" applyFont="1" applyFill="1" applyBorder="1" applyAlignment="1" applyProtection="1">
      <alignment horizontal="center"/>
      <protection locked="0"/>
    </xf>
    <xf numFmtId="0" fontId="2" fillId="0" borderId="0" xfId="0" applyFont="1" applyFill="1" applyAlignment="1">
      <alignment horizontal="left" vertical="top" wrapText="1"/>
    </xf>
    <xf numFmtId="0" fontId="2" fillId="0" borderId="0" xfId="0" applyFont="1" applyFill="1" applyAlignment="1">
      <alignment horizontal="left" vertical="top"/>
    </xf>
    <xf numFmtId="0" fontId="16"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0" fontId="34" fillId="0" borderId="0" xfId="0" applyFont="1" applyFill="1" applyAlignment="1">
      <alignment horizontal="left"/>
    </xf>
    <xf numFmtId="0" fontId="14" fillId="0" borderId="0" xfId="0" applyFont="1" applyFill="1" applyBorder="1" applyAlignment="1">
      <alignment horizontal="left" vertical="center" wrapText="1"/>
    </xf>
    <xf numFmtId="3" fontId="19" fillId="3" borderId="0" xfId="0" applyNumberFormat="1" applyFont="1" applyFill="1" applyBorder="1" applyAlignment="1" applyProtection="1">
      <alignment horizontal="center"/>
      <protection locked="0"/>
    </xf>
    <xf numFmtId="0" fontId="36" fillId="0" borderId="0" xfId="0" applyFont="1" applyFill="1" applyAlignment="1">
      <alignment wrapText="1"/>
    </xf>
    <xf numFmtId="0" fontId="2" fillId="0" borderId="0" xfId="0" applyFont="1" applyFill="1" applyAlignment="1">
      <alignment horizontal="left"/>
    </xf>
    <xf numFmtId="0" fontId="3" fillId="0" borderId="0" xfId="0" applyFont="1" applyFill="1" applyAlignment="1">
      <alignment vertical="center" wrapText="1"/>
    </xf>
    <xf numFmtId="0" fontId="2" fillId="0" borderId="0" xfId="0" applyFont="1" applyFill="1" applyAlignment="1">
      <alignment vertical="top" wrapText="1"/>
    </xf>
    <xf numFmtId="165" fontId="2" fillId="0" borderId="0" xfId="0" applyNumberFormat="1" applyFont="1" applyFill="1" applyAlignment="1">
      <alignment vertical="center"/>
    </xf>
    <xf numFmtId="0" fontId="2" fillId="0" borderId="0" xfId="0" applyFont="1" applyFill="1" applyAlignment="1">
      <alignment vertical="top"/>
    </xf>
    <xf numFmtId="0" fontId="34" fillId="0" borderId="0" xfId="0" applyFont="1" applyFill="1" applyAlignment="1"/>
    <xf numFmtId="3" fontId="7" fillId="0" borderId="0" xfId="0" applyNumberFormat="1" applyFont="1" applyFill="1" applyBorder="1" applyAlignment="1">
      <alignment horizontal="right" vertical="center" wrapText="1"/>
    </xf>
    <xf numFmtId="3" fontId="6" fillId="0" borderId="0" xfId="0" applyNumberFormat="1" applyFont="1" applyFill="1" applyBorder="1" applyAlignment="1">
      <alignment horizontal="right" vertical="center" wrapText="1"/>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27" fillId="0" borderId="0" xfId="0" applyFont="1" applyFill="1" applyBorder="1" applyAlignment="1">
      <alignment vertical="center"/>
    </xf>
    <xf numFmtId="3" fontId="2"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xf>
    <xf numFmtId="16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3" fillId="0" borderId="7" xfId="0" applyFont="1" applyFill="1" applyBorder="1" applyAlignment="1">
      <alignment horizontal="center"/>
    </xf>
    <xf numFmtId="3" fontId="3" fillId="0" borderId="5"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8"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7" xfId="0" applyNumberFormat="1" applyFont="1" applyFill="1" applyBorder="1" applyAlignment="1">
      <alignment horizontal="right"/>
    </xf>
    <xf numFmtId="3" fontId="3" fillId="0" borderId="11"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7" xfId="0"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2" borderId="0" xfId="0" applyNumberFormat="1" applyFont="1" applyFill="1" applyBorder="1" applyAlignment="1">
      <alignment horizontal="right" vertical="center" wrapText="1"/>
    </xf>
    <xf numFmtId="3" fontId="11" fillId="2" borderId="0" xfId="0" applyNumberFormat="1" applyFont="1" applyFill="1" applyBorder="1" applyAlignment="1">
      <alignment horizontal="right" vertical="center" wrapText="1"/>
    </xf>
    <xf numFmtId="3" fontId="7" fillId="2" borderId="0"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0" fontId="5" fillId="2" borderId="0" xfId="0" applyFont="1" applyFill="1" applyBorder="1" applyAlignment="1">
      <alignment vertical="center"/>
    </xf>
    <xf numFmtId="0" fontId="5" fillId="2" borderId="7" xfId="0" applyFont="1" applyFill="1" applyBorder="1" applyAlignment="1">
      <alignment vertical="center"/>
    </xf>
    <xf numFmtId="3" fontId="3" fillId="2" borderId="0" xfId="0" applyNumberFormat="1" applyFont="1" applyFill="1" applyBorder="1" applyAlignment="1" applyProtection="1">
      <alignment horizontal="right" vertical="center" wrapText="1"/>
      <protection locked="0"/>
    </xf>
    <xf numFmtId="3" fontId="3" fillId="2" borderId="0" xfId="0" applyNumberFormat="1" applyFont="1" applyFill="1" applyBorder="1" applyAlignment="1" applyProtection="1">
      <alignment vertical="center" wrapText="1"/>
      <protection locked="0"/>
    </xf>
    <xf numFmtId="3" fontId="7" fillId="2" borderId="0" xfId="0" applyNumberFormat="1" applyFont="1" applyFill="1" applyBorder="1" applyAlignment="1" applyProtection="1">
      <alignment vertical="center" wrapText="1"/>
      <protection locked="0"/>
    </xf>
    <xf numFmtId="3" fontId="3" fillId="2" borderId="2" xfId="0" applyNumberFormat="1" applyFont="1" applyFill="1" applyBorder="1" applyAlignment="1" applyProtection="1">
      <alignment horizontal="right" vertical="center" wrapText="1"/>
      <protection locked="0"/>
    </xf>
    <xf numFmtId="3" fontId="7" fillId="2" borderId="0" xfId="0" applyNumberFormat="1" applyFont="1" applyFill="1" applyBorder="1" applyAlignment="1" applyProtection="1">
      <alignment horizontal="right" vertical="center" wrapText="1"/>
      <protection locked="0"/>
    </xf>
    <xf numFmtId="3" fontId="7" fillId="2" borderId="2" xfId="0" applyNumberFormat="1" applyFont="1" applyFill="1" applyBorder="1" applyAlignment="1" applyProtection="1">
      <alignment horizontal="right" vertical="center" wrapText="1"/>
      <protection locked="0"/>
    </xf>
    <xf numFmtId="3" fontId="2" fillId="2" borderId="0" xfId="0" applyNumberFormat="1" applyFont="1" applyFill="1" applyBorder="1" applyAlignment="1" applyProtection="1">
      <alignment horizontal="right" vertical="center" wrapText="1"/>
      <protection locked="0"/>
    </xf>
    <xf numFmtId="3" fontId="2" fillId="2" borderId="0" xfId="0" applyNumberFormat="1" applyFont="1" applyFill="1" applyBorder="1" applyAlignment="1" applyProtection="1">
      <alignment vertical="center" wrapText="1"/>
      <protection locked="0"/>
    </xf>
    <xf numFmtId="3" fontId="2" fillId="2" borderId="2" xfId="0" applyNumberFormat="1" applyFont="1" applyFill="1" applyBorder="1" applyAlignment="1" applyProtection="1">
      <alignment vertical="center" wrapText="1"/>
      <protection locked="0"/>
    </xf>
    <xf numFmtId="3" fontId="3" fillId="2" borderId="2" xfId="0" applyNumberFormat="1" applyFont="1" applyFill="1" applyBorder="1" applyAlignment="1" applyProtection="1">
      <alignment vertical="center" wrapText="1"/>
      <protection locked="0"/>
    </xf>
    <xf numFmtId="3" fontId="7" fillId="2" borderId="2" xfId="0" applyNumberFormat="1" applyFont="1" applyFill="1" applyBorder="1" applyAlignment="1" applyProtection="1">
      <alignment vertical="center" wrapText="1"/>
      <protection locked="0"/>
    </xf>
    <xf numFmtId="3" fontId="2" fillId="2" borderId="2" xfId="0" applyNumberFormat="1" applyFont="1" applyFill="1" applyBorder="1" applyAlignment="1" applyProtection="1">
      <alignment horizontal="right" vertical="center" wrapText="1"/>
      <protection locked="0"/>
    </xf>
    <xf numFmtId="0" fontId="4" fillId="2" borderId="0" xfId="0" applyFont="1" applyFill="1" applyBorder="1" applyAlignment="1">
      <alignment vertical="center"/>
    </xf>
    <xf numFmtId="3" fontId="11" fillId="2" borderId="0" xfId="0" applyNumberFormat="1" applyFont="1" applyFill="1" applyBorder="1" applyAlignment="1">
      <alignment vertical="center" wrapText="1"/>
    </xf>
    <xf numFmtId="3" fontId="11" fillId="2" borderId="2" xfId="0" applyNumberFormat="1" applyFont="1" applyFill="1" applyBorder="1" applyAlignment="1">
      <alignment vertical="center" wrapText="1"/>
    </xf>
    <xf numFmtId="3" fontId="3" fillId="2" borderId="0"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6" fillId="2" borderId="0" xfId="0" applyNumberFormat="1" applyFont="1" applyFill="1" applyBorder="1" applyAlignment="1" applyProtection="1">
      <alignment horizontal="right" vertical="center" wrapText="1"/>
      <protection locked="0"/>
    </xf>
    <xf numFmtId="3" fontId="6" fillId="2" borderId="0" xfId="0" applyNumberFormat="1" applyFont="1" applyFill="1" applyBorder="1" applyAlignment="1" applyProtection="1">
      <alignment vertical="center" wrapText="1"/>
      <protection locked="0"/>
    </xf>
    <xf numFmtId="3" fontId="6" fillId="2" borderId="2" xfId="0" applyNumberFormat="1" applyFont="1" applyFill="1" applyBorder="1" applyAlignment="1" applyProtection="1">
      <alignment vertical="center" wrapText="1"/>
      <protection locked="0"/>
    </xf>
    <xf numFmtId="3" fontId="2" fillId="2" borderId="0" xfId="0" applyNumberFormat="1" applyFont="1" applyFill="1" applyBorder="1" applyAlignment="1" applyProtection="1">
      <alignment horizontal="right" wrapText="1"/>
      <protection locked="0"/>
    </xf>
    <xf numFmtId="3" fontId="2" fillId="2" borderId="0" xfId="0" applyNumberFormat="1" applyFont="1" applyFill="1" applyBorder="1" applyAlignment="1" applyProtection="1">
      <alignment wrapText="1"/>
      <protection locked="0"/>
    </xf>
    <xf numFmtId="3" fontId="2" fillId="2" borderId="2" xfId="0" applyNumberFormat="1" applyFont="1" applyFill="1" applyBorder="1" applyAlignment="1" applyProtection="1">
      <alignment wrapText="1"/>
      <protection locked="0"/>
    </xf>
    <xf numFmtId="3" fontId="3" fillId="2" borderId="0" xfId="0" applyNumberFormat="1" applyFont="1" applyFill="1" applyBorder="1" applyAlignment="1" applyProtection="1">
      <alignment horizontal="right" wrapText="1"/>
      <protection locked="0"/>
    </xf>
    <xf numFmtId="3" fontId="3" fillId="2" borderId="2" xfId="0" applyNumberFormat="1" applyFont="1" applyFill="1" applyBorder="1" applyAlignment="1" applyProtection="1">
      <alignment wrapText="1"/>
      <protection locked="0"/>
    </xf>
    <xf numFmtId="3" fontId="3" fillId="2" borderId="2" xfId="0" applyNumberFormat="1" applyFont="1" applyFill="1" applyBorder="1" applyAlignment="1" applyProtection="1">
      <alignment vertical="top" wrapText="1"/>
      <protection locked="0"/>
    </xf>
    <xf numFmtId="3" fontId="3" fillId="2" borderId="0" xfId="0" applyNumberFormat="1" applyFont="1" applyFill="1" applyBorder="1" applyAlignment="1" applyProtection="1">
      <alignment horizontal="right" vertical="top" wrapText="1"/>
      <protection locked="0"/>
    </xf>
    <xf numFmtId="3" fontId="3" fillId="2" borderId="0" xfId="0" applyNumberFormat="1" applyFont="1" applyFill="1" applyBorder="1" applyAlignment="1" applyProtection="1">
      <alignment vertical="top" wrapText="1"/>
      <protection locked="0"/>
    </xf>
    <xf numFmtId="164" fontId="3" fillId="2" borderId="0" xfId="0" applyNumberFormat="1" applyFont="1" applyFill="1" applyBorder="1" applyAlignment="1">
      <alignment horizontal="right" wrapText="1"/>
    </xf>
    <xf numFmtId="164" fontId="3" fillId="2" borderId="0" xfId="0" applyNumberFormat="1" applyFont="1" applyFill="1" applyBorder="1" applyAlignment="1">
      <alignment wrapText="1"/>
    </xf>
    <xf numFmtId="164" fontId="3" fillId="2" borderId="2" xfId="0" applyNumberFormat="1" applyFont="1" applyFill="1" applyBorder="1" applyAlignment="1">
      <alignment wrapText="1"/>
    </xf>
    <xf numFmtId="164" fontId="3" fillId="2" borderId="0" xfId="0" applyNumberFormat="1" applyFont="1" applyFill="1" applyBorder="1" applyAlignment="1" applyProtection="1">
      <alignment horizontal="right" wrapText="1"/>
      <protection locked="0"/>
    </xf>
    <xf numFmtId="164" fontId="3" fillId="2" borderId="0" xfId="0" applyNumberFormat="1" applyFont="1" applyFill="1" applyBorder="1" applyAlignment="1">
      <alignment horizontal="right" vertical="center" wrapText="1"/>
    </xf>
    <xf numFmtId="164" fontId="3" fillId="2" borderId="0" xfId="0" applyNumberFormat="1" applyFont="1" applyFill="1" applyBorder="1" applyAlignment="1">
      <alignment vertical="center" wrapText="1"/>
    </xf>
    <xf numFmtId="164" fontId="3" fillId="2" borderId="2" xfId="0" applyNumberFormat="1" applyFont="1" applyFill="1" applyBorder="1" applyAlignment="1">
      <alignment vertical="center" wrapText="1"/>
    </xf>
    <xf numFmtId="164" fontId="3" fillId="2" borderId="0" xfId="0" applyNumberFormat="1" applyFont="1" applyFill="1" applyBorder="1" applyAlignment="1" applyProtection="1">
      <alignment horizontal="right" vertical="center" wrapText="1"/>
      <protection locked="0"/>
    </xf>
    <xf numFmtId="3" fontId="2" fillId="2" borderId="2" xfId="0" applyNumberFormat="1" applyFont="1" applyFill="1" applyBorder="1" applyAlignment="1">
      <alignment horizontal="right" vertical="center" wrapText="1"/>
    </xf>
    <xf numFmtId="3" fontId="3"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horizontal="right" vertical="center"/>
      <protection locked="0"/>
    </xf>
    <xf numFmtId="4" fontId="3" fillId="2" borderId="0"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0" fontId="2" fillId="0" borderId="0" xfId="0" applyFont="1" applyFill="1" applyAlignment="1">
      <alignment horizontal="left" vertical="center"/>
    </xf>
    <xf numFmtId="0" fontId="2" fillId="0" borderId="0" xfId="0" applyFont="1" applyFill="1" applyAlignment="1"/>
    <xf numFmtId="165" fontId="2" fillId="0" borderId="0" xfId="0" applyNumberFormat="1" applyFont="1" applyFill="1" applyAlignment="1">
      <alignment vertical="center" wrapText="1"/>
    </xf>
    <xf numFmtId="165" fontId="21" fillId="0" borderId="0" xfId="0" applyNumberFormat="1" applyFont="1" applyFill="1" applyAlignment="1">
      <alignment horizontal="left" vertical="top" wrapText="1"/>
    </xf>
    <xf numFmtId="3" fontId="0" fillId="0" borderId="0" xfId="0" applyNumberFormat="1"/>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0" xfId="0" applyFont="1" applyFill="1" applyAlignment="1"/>
    <xf numFmtId="49" fontId="3" fillId="0" borderId="1"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14" fontId="22" fillId="0" borderId="7"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 fontId="2" fillId="2" borderId="0" xfId="0" applyNumberFormat="1" applyFont="1" applyFill="1" applyAlignment="1">
      <alignment horizontal="center" vertical="top"/>
    </xf>
    <xf numFmtId="49" fontId="20" fillId="0" borderId="1" xfId="0" applyNumberFormat="1" applyFont="1" applyFill="1" applyBorder="1" applyAlignment="1">
      <alignment horizontal="left" wrapText="1"/>
    </xf>
    <xf numFmtId="49" fontId="20" fillId="0" borderId="0" xfId="0" applyNumberFormat="1" applyFont="1" applyFill="1" applyBorder="1" applyAlignment="1">
      <alignment horizontal="left" wrapText="1"/>
    </xf>
    <xf numFmtId="49" fontId="20" fillId="0" borderId="1"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49" fontId="3" fillId="0" borderId="3"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0" fontId="7" fillId="0" borderId="1"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Fill="1" applyBorder="1" applyAlignment="1">
      <alignment horizontal="justify" vertical="justify" wrapText="1"/>
    </xf>
    <xf numFmtId="49" fontId="3" fillId="0" borderId="4"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20" fillId="0" borderId="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14" fontId="23" fillId="0" borderId="4" xfId="0" applyNumberFormat="1" applyFont="1" applyFill="1" applyBorder="1" applyAlignment="1" applyProtection="1">
      <alignment horizontal="center" vertical="center" wrapText="1"/>
      <protection locked="0"/>
    </xf>
    <xf numFmtId="14" fontId="23" fillId="0" borderId="7" xfId="0" applyNumberFormat="1" applyFont="1" applyFill="1" applyBorder="1" applyAlignment="1" applyProtection="1">
      <alignment horizontal="center" vertical="center" wrapText="1"/>
      <protection locked="0"/>
    </xf>
    <xf numFmtId="14" fontId="23" fillId="0" borderId="5" xfId="0" applyNumberFormat="1"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5" fillId="0" borderId="0" xfId="0" applyFont="1" applyAlignment="1">
      <alignment horizontal="justify" vertical="justify" wrapText="1"/>
    </xf>
    <xf numFmtId="0" fontId="38" fillId="0" borderId="0" xfId="0" applyFont="1" applyAlignment="1">
      <alignment horizontal="justify" vertical="justify" wrapText="1"/>
    </xf>
    <xf numFmtId="0" fontId="38" fillId="0" borderId="12" xfId="0" applyFont="1" applyBorder="1" applyAlignment="1">
      <alignment horizontal="justify" vertical="justify" wrapText="1"/>
    </xf>
    <xf numFmtId="3" fontId="11" fillId="2" borderId="0"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0" xfId="0"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3" fontId="2" fillId="2" borderId="0" xfId="0" applyNumberFormat="1" applyFont="1" applyFill="1" applyBorder="1" applyAlignment="1" applyProtection="1">
      <alignment horizontal="right" vertical="center" wrapText="1"/>
      <protection locked="0"/>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6" fillId="0" borderId="0" xfId="0" applyFont="1" applyFill="1" applyAlignment="1">
      <alignment horizontal="center"/>
    </xf>
    <xf numFmtId="3" fontId="19" fillId="0" borderId="0" xfId="0" applyNumberFormat="1" applyFont="1" applyFill="1" applyBorder="1" applyAlignment="1" applyProtection="1">
      <alignment horizontal="center"/>
      <protection locked="0"/>
    </xf>
    <xf numFmtId="3" fontId="19" fillId="3" borderId="0" xfId="0" applyNumberFormat="1" applyFont="1" applyFill="1" applyBorder="1" applyAlignment="1" applyProtection="1">
      <alignment horizontal="center"/>
      <protection locked="0"/>
    </xf>
    <xf numFmtId="0" fontId="2" fillId="0" borderId="0" xfId="0" applyFont="1" applyFill="1" applyAlignment="1">
      <alignment horizontal="left" vertical="top" wrapText="1"/>
    </xf>
    <xf numFmtId="0" fontId="16" fillId="0" borderId="0" xfId="0" applyFont="1" applyFill="1" applyAlignment="1">
      <alignment horizontal="center" vertical="center" wrapText="1"/>
    </xf>
    <xf numFmtId="0" fontId="35" fillId="0" borderId="0" xfId="0" applyFont="1" applyFill="1" applyAlignment="1">
      <alignment horizontal="left" vertical="center" wrapText="1"/>
    </xf>
    <xf numFmtId="0" fontId="7" fillId="0" borderId="0" xfId="0" applyFont="1" applyFill="1" applyAlignment="1">
      <alignment horizontal="left" vertical="center" wrapText="1"/>
    </xf>
    <xf numFmtId="0" fontId="14" fillId="0" borderId="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7" xfId="0" applyFont="1" applyFill="1" applyBorder="1" applyAlignment="1">
      <alignment horizontal="left" vertical="center"/>
    </xf>
    <xf numFmtId="0" fontId="2" fillId="0" borderId="0" xfId="0" applyFont="1" applyFill="1" applyAlignment="1">
      <alignment horizontal="left" vertical="center" wrapText="1"/>
    </xf>
    <xf numFmtId="0" fontId="7" fillId="0" borderId="0" xfId="0" applyFont="1" applyFill="1" applyAlignment="1">
      <alignment horizontal="left" vertical="top" wrapText="1"/>
    </xf>
    <xf numFmtId="49" fontId="2" fillId="2" borderId="0" xfId="0" applyNumberFormat="1" applyFont="1" applyFill="1" applyAlignment="1">
      <alignment horizontal="left" vertical="center"/>
    </xf>
    <xf numFmtId="0" fontId="2" fillId="0" borderId="0" xfId="0" applyFont="1" applyFill="1" applyAlignment="1">
      <alignment horizontal="left" vertical="center"/>
    </xf>
    <xf numFmtId="0" fontId="9" fillId="0" borderId="9" xfId="0" applyFont="1" applyFill="1" applyBorder="1" applyAlignment="1">
      <alignment horizontal="center"/>
    </xf>
    <xf numFmtId="0" fontId="9" fillId="0" borderId="11" xfId="0" applyFont="1" applyFill="1" applyBorder="1" applyAlignment="1">
      <alignment horizontal="center"/>
    </xf>
    <xf numFmtId="14" fontId="22" fillId="0" borderId="5" xfId="0" applyNumberFormat="1" applyFont="1" applyFill="1" applyBorder="1" applyAlignment="1" applyProtection="1">
      <alignment horizontal="center" vertical="center" wrapText="1"/>
      <protection locked="0"/>
    </xf>
    <xf numFmtId="165" fontId="2" fillId="2" borderId="0" xfId="0" applyNumberFormat="1" applyFont="1" applyFill="1" applyAlignment="1">
      <alignment horizontal="left" vertical="top" wrapText="1"/>
    </xf>
    <xf numFmtId="0" fontId="13" fillId="0" borderId="1" xfId="0" applyFont="1" applyFill="1" applyBorder="1" applyAlignment="1">
      <alignment horizontal="left" wrapText="1"/>
    </xf>
    <xf numFmtId="0" fontId="13" fillId="0" borderId="0" xfId="0" applyFont="1" applyFill="1" applyBorder="1" applyAlignment="1">
      <alignment horizontal="left" wrapText="1"/>
    </xf>
    <xf numFmtId="3" fontId="2" fillId="0" borderId="0" xfId="0" applyNumberFormat="1" applyFont="1" applyFill="1" applyBorder="1" applyAlignment="1" applyProtection="1">
      <alignment horizontal="right" vertical="center" wrapText="1"/>
      <protection locked="0"/>
    </xf>
    <xf numFmtId="0" fontId="32" fillId="0" borderId="1"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9" fillId="0" borderId="9" xfId="0" applyFont="1" applyFill="1" applyBorder="1" applyAlignment="1">
      <alignment horizontal="center" wrapText="1"/>
    </xf>
    <xf numFmtId="0" fontId="9" fillId="0" borderId="11" xfId="0" applyFont="1" applyFill="1" applyBorder="1" applyAlignment="1">
      <alignment horizontal="center" wrapText="1"/>
    </xf>
    <xf numFmtId="0" fontId="9" fillId="0" borderId="10" xfId="0" applyFont="1" applyFill="1" applyBorder="1" applyAlignment="1">
      <alignment horizont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6" xfId="0" applyFont="1" applyFill="1" applyBorder="1" applyAlignment="1">
      <alignment horizontal="left" vertical="center" wrapText="1"/>
    </xf>
    <xf numFmtId="3" fontId="11" fillId="0" borderId="0" xfId="0" applyNumberFormat="1" applyFont="1" applyFill="1" applyBorder="1" applyAlignment="1">
      <alignment horizontal="right" vertical="top" wrapText="1"/>
    </xf>
    <xf numFmtId="3" fontId="3" fillId="0" borderId="0" xfId="0" applyNumberFormat="1" applyFont="1" applyFill="1" applyBorder="1" applyAlignment="1" applyProtection="1">
      <alignment horizontal="right" vertical="center"/>
      <protection locked="0"/>
    </xf>
    <xf numFmtId="0" fontId="13" fillId="0" borderId="1" xfId="0" applyFont="1" applyFill="1" applyBorder="1" applyAlignment="1">
      <alignment horizontal="left"/>
    </xf>
    <xf numFmtId="0" fontId="13" fillId="0" borderId="0" xfId="0" applyFont="1" applyFill="1" applyBorder="1" applyAlignment="1">
      <alignment horizontal="left"/>
    </xf>
    <xf numFmtId="0" fontId="33" fillId="0" borderId="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3" fontId="3" fillId="0" borderId="0" xfId="0" applyNumberFormat="1" applyFont="1" applyFill="1" applyBorder="1" applyAlignment="1" applyProtection="1">
      <alignment horizontal="right" vertical="center" wrapText="1"/>
      <protection locked="0"/>
    </xf>
    <xf numFmtId="3" fontId="3" fillId="2" borderId="0" xfId="0" applyNumberFormat="1" applyFont="1" applyFill="1" applyBorder="1" applyAlignment="1" applyProtection="1">
      <alignment horizontal="right" vertical="center" wrapText="1"/>
      <protection locked="0"/>
    </xf>
    <xf numFmtId="3" fontId="11" fillId="0" borderId="0" xfId="0" applyNumberFormat="1" applyFont="1" applyFill="1" applyBorder="1" applyAlignment="1">
      <alignment horizontal="righ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95249</xdr:rowOff>
    </xdr:from>
    <xdr:to>
      <xdr:col>24</xdr:col>
      <xdr:colOff>79375</xdr:colOff>
      <xdr:row>205</xdr:row>
      <xdr:rowOff>15874</xdr:rowOff>
    </xdr:to>
    <xdr:sp macro="" textlink="">
      <xdr:nvSpPr>
        <xdr:cNvPr id="4969" name="AutoShape 142">
          <a:extLst>
            <a:ext uri="{FF2B5EF4-FFF2-40B4-BE49-F238E27FC236}">
              <a16:creationId xmlns:a16="http://schemas.microsoft.com/office/drawing/2014/main" id="{00000000-0008-0000-0000-000069130000}"/>
            </a:ext>
          </a:extLst>
        </xdr:cNvPr>
        <xdr:cNvSpPr>
          <a:spLocks noChangeArrowheads="1"/>
        </xdr:cNvSpPr>
      </xdr:nvSpPr>
      <xdr:spPr bwMode="auto">
        <a:xfrm>
          <a:off x="317500" y="253999"/>
          <a:ext cx="25034875" cy="41671875"/>
        </a:xfrm>
        <a:prstGeom prst="roundRect">
          <a:avLst>
            <a:gd name="adj" fmla="val 741"/>
          </a:avLst>
        </a:prstGeom>
        <a:noFill/>
        <a:ln w="98425" cmpd="tri">
          <a:solidFill>
            <a:srgbClr val="000000"/>
          </a:solidFill>
          <a:round/>
          <a:headEnd/>
          <a:tailEnd/>
        </a:ln>
      </xdr:spPr>
    </xdr:sp>
    <xdr:clientData/>
  </xdr:twoCellAnchor>
  <xdr:twoCellAnchor>
    <xdr:from>
      <xdr:col>2</xdr:col>
      <xdr:colOff>179781</xdr:colOff>
      <xdr:row>3</xdr:row>
      <xdr:rowOff>142875</xdr:rowOff>
    </xdr:from>
    <xdr:to>
      <xdr:col>2</xdr:col>
      <xdr:colOff>3265167</xdr:colOff>
      <xdr:row>9</xdr:row>
      <xdr:rowOff>79375</xdr:rowOff>
    </xdr:to>
    <xdr:pic>
      <xdr:nvPicPr>
        <xdr:cNvPr id="4971" name="Picture 161" descr="INTRALOT_LOGO_f">
          <a:extLst>
            <a:ext uri="{FF2B5EF4-FFF2-40B4-BE49-F238E27FC236}">
              <a16:creationId xmlns:a16="http://schemas.microsoft.com/office/drawing/2014/main" id="{00000000-0008-0000-0000-00006B130000}"/>
            </a:ext>
          </a:extLst>
        </xdr:cNvPr>
        <xdr:cNvPicPr>
          <a:picLocks noChangeArrowheads="1"/>
        </xdr:cNvPicPr>
      </xdr:nvPicPr>
      <xdr:blipFill>
        <a:blip xmlns:r="http://schemas.openxmlformats.org/officeDocument/2006/relationships" r:embed="rId1" cstate="print"/>
        <a:srcRect/>
        <a:stretch>
          <a:fillRect/>
        </a:stretch>
      </xdr:blipFill>
      <xdr:spPr bwMode="auto">
        <a:xfrm>
          <a:off x="624281" y="619125"/>
          <a:ext cx="3085386" cy="1333500"/>
        </a:xfrm>
        <a:prstGeom prst="rect">
          <a:avLst/>
        </a:prstGeom>
        <a:noFill/>
        <a:ln w="9525" algn="ctr">
          <a:noFill/>
          <a:miter lim="800000"/>
          <a:headEnd/>
          <a:tailEnd/>
        </a:ln>
      </xdr:spPr>
    </xdr:pic>
    <xdr:clientData/>
  </xdr:twoCellAnchor>
  <xdr:twoCellAnchor>
    <xdr:from>
      <xdr:col>2</xdr:col>
      <xdr:colOff>1371600</xdr:colOff>
      <xdr:row>393</xdr:row>
      <xdr:rowOff>123825</xdr:rowOff>
    </xdr:from>
    <xdr:to>
      <xdr:col>6</xdr:col>
      <xdr:colOff>142875</xdr:colOff>
      <xdr:row>393</xdr:row>
      <xdr:rowOff>123825</xdr:rowOff>
    </xdr:to>
    <xdr:sp macro="" textlink="">
      <xdr:nvSpPr>
        <xdr:cNvPr id="4972" name="Line 166">
          <a:extLst>
            <a:ext uri="{FF2B5EF4-FFF2-40B4-BE49-F238E27FC236}">
              <a16:creationId xmlns:a16="http://schemas.microsoft.com/office/drawing/2014/main" id="{00000000-0008-0000-0000-00006C130000}"/>
            </a:ext>
          </a:extLst>
        </xdr:cNvPr>
        <xdr:cNvSpPr>
          <a:spLocks noChangeShapeType="1"/>
        </xdr:cNvSpPr>
      </xdr:nvSpPr>
      <xdr:spPr bwMode="auto">
        <a:xfrm>
          <a:off x="2371725" y="73475850"/>
          <a:ext cx="6315075" cy="0"/>
        </a:xfrm>
        <a:prstGeom prst="line">
          <a:avLst/>
        </a:prstGeom>
        <a:noFill/>
        <a:ln w="9525">
          <a:solidFill>
            <a:srgbClr val="000000"/>
          </a:solidFill>
          <a:round/>
          <a:headEnd/>
          <a:tailEnd/>
        </a:ln>
      </xdr:spPr>
    </xdr:sp>
    <xdr:clientData/>
  </xdr:twoCellAnchor>
  <xdr:twoCellAnchor>
    <xdr:from>
      <xdr:col>2</xdr:col>
      <xdr:colOff>1371600</xdr:colOff>
      <xdr:row>391</xdr:row>
      <xdr:rowOff>123825</xdr:rowOff>
    </xdr:from>
    <xdr:to>
      <xdr:col>6</xdr:col>
      <xdr:colOff>142875</xdr:colOff>
      <xdr:row>391</xdr:row>
      <xdr:rowOff>123825</xdr:rowOff>
    </xdr:to>
    <xdr:sp macro="" textlink="">
      <xdr:nvSpPr>
        <xdr:cNvPr id="4973" name="Line 167">
          <a:extLst>
            <a:ext uri="{FF2B5EF4-FFF2-40B4-BE49-F238E27FC236}">
              <a16:creationId xmlns:a16="http://schemas.microsoft.com/office/drawing/2014/main" id="{00000000-0008-0000-0000-00006D130000}"/>
            </a:ext>
          </a:extLst>
        </xdr:cNvPr>
        <xdr:cNvSpPr>
          <a:spLocks noChangeShapeType="1"/>
        </xdr:cNvSpPr>
      </xdr:nvSpPr>
      <xdr:spPr bwMode="auto">
        <a:xfrm>
          <a:off x="2371725" y="73152000"/>
          <a:ext cx="6315075" cy="0"/>
        </a:xfrm>
        <a:prstGeom prst="line">
          <a:avLst/>
        </a:prstGeom>
        <a:noFill/>
        <a:ln w="9525">
          <a:solidFill>
            <a:srgbClr val="000000"/>
          </a:solidFill>
          <a:round/>
          <a:headEnd/>
          <a:tailEnd/>
        </a:ln>
      </xdr:spPr>
    </xdr:sp>
    <xdr:clientData/>
  </xdr:twoCellAnchor>
  <xdr:twoCellAnchor>
    <xdr:from>
      <xdr:col>5</xdr:col>
      <xdr:colOff>1371600</xdr:colOff>
      <xdr:row>395</xdr:row>
      <xdr:rowOff>95250</xdr:rowOff>
    </xdr:from>
    <xdr:to>
      <xdr:col>11</xdr:col>
      <xdr:colOff>657225</xdr:colOff>
      <xdr:row>395</xdr:row>
      <xdr:rowOff>95250</xdr:rowOff>
    </xdr:to>
    <xdr:sp macro="" textlink="">
      <xdr:nvSpPr>
        <xdr:cNvPr id="4974" name="Line 168">
          <a:extLst>
            <a:ext uri="{FF2B5EF4-FFF2-40B4-BE49-F238E27FC236}">
              <a16:creationId xmlns:a16="http://schemas.microsoft.com/office/drawing/2014/main" id="{00000000-0008-0000-0000-00006E130000}"/>
            </a:ext>
          </a:extLst>
        </xdr:cNvPr>
        <xdr:cNvSpPr>
          <a:spLocks noChangeShapeType="1"/>
        </xdr:cNvSpPr>
      </xdr:nvSpPr>
      <xdr:spPr bwMode="auto">
        <a:xfrm>
          <a:off x="8543925" y="71666100"/>
          <a:ext cx="4238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pageSetUpPr fitToPage="1"/>
  </sheetPr>
  <dimension ref="A2:AR206"/>
  <sheetViews>
    <sheetView showGridLines="0" tabSelected="1" zoomScale="70" zoomScaleNormal="70" zoomScaleSheetLayoutView="25" zoomScalePageLayoutView="10" workbookViewId="0">
      <selection activeCell="H192" sqref="H192"/>
    </sheetView>
  </sheetViews>
  <sheetFormatPr defaultColWidth="9.140625" defaultRowHeight="12.75" x14ac:dyDescent="0.2"/>
  <cols>
    <col min="1" max="1" width="3.42578125" style="1" customWidth="1"/>
    <col min="2" max="2" width="3.42578125" style="1" bestFit="1" customWidth="1"/>
    <col min="3" max="3" width="54.5703125" style="1" customWidth="1"/>
    <col min="4" max="4" width="26.42578125" style="1" customWidth="1"/>
    <col min="5" max="5" width="16" style="1" customWidth="1"/>
    <col min="6" max="6" width="16.85546875" style="2" customWidth="1"/>
    <col min="7" max="7" width="22.85546875" style="3" customWidth="1"/>
    <col min="8" max="8" width="22.5703125" style="3" customWidth="1"/>
    <col min="9" max="9" width="24.5703125" style="2" customWidth="1"/>
    <col min="10" max="10" width="1.5703125" style="1" customWidth="1"/>
    <col min="11" max="11" width="2.5703125" style="1" bestFit="1" customWidth="1"/>
    <col min="12" max="12" width="23.42578125" style="1" customWidth="1"/>
    <col min="13" max="13" width="2.42578125" style="1" customWidth="1"/>
    <col min="14" max="14" width="22.5703125" style="1" customWidth="1"/>
    <col min="15" max="15" width="22.28515625" style="1" customWidth="1"/>
    <col min="16" max="16" width="22.85546875" style="1" customWidth="1"/>
    <col min="17" max="17" width="22.7109375" style="1" customWidth="1"/>
    <col min="18" max="18" width="1.140625" style="1" customWidth="1"/>
    <col min="19" max="19" width="21.85546875" style="1" customWidth="1"/>
    <col min="20" max="20" width="1.140625" style="1" customWidth="1"/>
    <col min="21" max="22" width="21.85546875" style="1" customWidth="1"/>
    <col min="23" max="23" width="1.28515625" style="1" customWidth="1"/>
    <col min="24" max="24" width="2" style="1" customWidth="1"/>
    <col min="25" max="25" width="2.42578125" style="1" customWidth="1"/>
    <col min="26" max="26" width="5.5703125" style="1" customWidth="1"/>
    <col min="27" max="27" width="17.5703125" style="1" bestFit="1" customWidth="1"/>
    <col min="28" max="28" width="18.85546875" style="1" bestFit="1" customWidth="1"/>
    <col min="29" max="29" width="17.5703125" style="1" bestFit="1" customWidth="1"/>
    <col min="30" max="30" width="14.140625" style="1" bestFit="1" customWidth="1"/>
    <col min="31" max="31" width="10.42578125" style="1" bestFit="1" customWidth="1"/>
    <col min="32" max="32" width="11.85546875" style="1" bestFit="1" customWidth="1"/>
    <col min="33" max="34" width="10.42578125" style="1" bestFit="1" customWidth="1"/>
    <col min="35" max="42" width="9.28515625" style="1" bestFit="1" customWidth="1"/>
    <col min="43" max="16384" width="9.140625" style="1"/>
  </cols>
  <sheetData>
    <row r="2" spans="1:23" x14ac:dyDescent="0.2">
      <c r="C2" s="4"/>
      <c r="D2" s="4"/>
      <c r="E2" s="4"/>
    </row>
    <row r="4" spans="1:23" ht="50.25" customHeight="1" x14ac:dyDescent="0.6">
      <c r="B4" s="5" t="s">
        <v>2</v>
      </c>
      <c r="C4" s="291" t="s">
        <v>3</v>
      </c>
      <c r="D4" s="291"/>
      <c r="E4" s="291"/>
      <c r="F4" s="291"/>
      <c r="G4" s="291"/>
      <c r="H4" s="291"/>
      <c r="I4" s="291"/>
      <c r="J4" s="291"/>
      <c r="K4" s="291"/>
      <c r="L4" s="291"/>
      <c r="M4" s="291"/>
      <c r="N4" s="291"/>
      <c r="O4" s="291"/>
      <c r="P4" s="291"/>
      <c r="Q4" s="291"/>
      <c r="R4" s="291"/>
      <c r="S4" s="291"/>
      <c r="T4" s="291"/>
      <c r="U4" s="291"/>
      <c r="V4" s="147"/>
      <c r="W4" s="6"/>
    </row>
    <row r="5" spans="1:23" s="8" customFormat="1" ht="15" x14ac:dyDescent="0.2">
      <c r="A5" s="7"/>
      <c r="B5" s="292" t="s">
        <v>4</v>
      </c>
      <c r="C5" s="292"/>
      <c r="D5" s="292"/>
      <c r="E5" s="292"/>
      <c r="F5" s="292"/>
      <c r="G5" s="292"/>
      <c r="H5" s="292"/>
      <c r="I5" s="292"/>
      <c r="J5" s="292"/>
      <c r="K5" s="292"/>
      <c r="L5" s="292"/>
      <c r="M5" s="292"/>
      <c r="N5" s="292"/>
      <c r="O5" s="292"/>
      <c r="P5" s="292"/>
      <c r="Q5" s="292"/>
      <c r="R5" s="292"/>
      <c r="S5" s="292"/>
      <c r="T5" s="292"/>
      <c r="U5" s="292"/>
      <c r="V5" s="148"/>
    </row>
    <row r="6" spans="1:23" s="8" customFormat="1" ht="15" x14ac:dyDescent="0.2">
      <c r="A6" s="7"/>
      <c r="B6" s="292" t="s">
        <v>141</v>
      </c>
      <c r="C6" s="292"/>
      <c r="D6" s="292"/>
      <c r="E6" s="292"/>
      <c r="F6" s="292"/>
      <c r="G6" s="292"/>
      <c r="H6" s="292"/>
      <c r="I6" s="292"/>
      <c r="J6" s="292"/>
      <c r="K6" s="292"/>
      <c r="L6" s="292"/>
      <c r="M6" s="292"/>
      <c r="N6" s="292"/>
      <c r="O6" s="292"/>
      <c r="P6" s="292"/>
      <c r="Q6" s="292"/>
      <c r="R6" s="292"/>
      <c r="S6" s="292"/>
      <c r="T6" s="292"/>
      <c r="U6" s="292"/>
      <c r="V6" s="148"/>
    </row>
    <row r="7" spans="1:23" s="8" customFormat="1" ht="15" x14ac:dyDescent="0.2">
      <c r="A7" s="7"/>
      <c r="B7" s="292" t="s">
        <v>126</v>
      </c>
      <c r="C7" s="292"/>
      <c r="D7" s="292"/>
      <c r="E7" s="292"/>
      <c r="F7" s="292"/>
      <c r="G7" s="292"/>
      <c r="H7" s="292"/>
      <c r="I7" s="292"/>
      <c r="J7" s="292"/>
      <c r="K7" s="292"/>
      <c r="L7" s="292"/>
      <c r="M7" s="292"/>
      <c r="N7" s="292"/>
      <c r="O7" s="292"/>
      <c r="P7" s="292"/>
      <c r="Q7" s="292"/>
      <c r="R7" s="292"/>
      <c r="S7" s="292"/>
      <c r="T7" s="292"/>
      <c r="U7" s="292"/>
      <c r="V7" s="148"/>
    </row>
    <row r="8" spans="1:23" s="8" customFormat="1" ht="15" x14ac:dyDescent="0.2">
      <c r="A8" s="7"/>
      <c r="B8" s="292" t="s">
        <v>142</v>
      </c>
      <c r="C8" s="292"/>
      <c r="D8" s="292"/>
      <c r="E8" s="292"/>
      <c r="F8" s="292"/>
      <c r="G8" s="292"/>
      <c r="H8" s="292"/>
      <c r="I8" s="292"/>
      <c r="J8" s="292"/>
      <c r="K8" s="292"/>
      <c r="L8" s="292"/>
      <c r="M8" s="292"/>
      <c r="N8" s="292"/>
      <c r="O8" s="292"/>
      <c r="P8" s="292"/>
      <c r="Q8" s="292"/>
      <c r="R8" s="292"/>
      <c r="S8" s="292"/>
      <c r="T8" s="292"/>
      <c r="U8" s="292"/>
      <c r="V8" s="148"/>
    </row>
    <row r="9" spans="1:23" s="8" customFormat="1" ht="15" hidden="1" x14ac:dyDescent="0.2">
      <c r="A9" s="7"/>
      <c r="B9" s="293" t="s">
        <v>137</v>
      </c>
      <c r="C9" s="293"/>
      <c r="D9" s="293"/>
      <c r="E9" s="293"/>
      <c r="F9" s="293"/>
      <c r="G9" s="293"/>
      <c r="H9" s="293"/>
      <c r="I9" s="293"/>
      <c r="J9" s="293"/>
      <c r="K9" s="293"/>
      <c r="L9" s="293"/>
      <c r="M9" s="293"/>
      <c r="N9" s="293"/>
      <c r="O9" s="293"/>
      <c r="P9" s="293"/>
      <c r="Q9" s="293"/>
      <c r="R9" s="293"/>
      <c r="S9" s="293"/>
      <c r="T9" s="293"/>
      <c r="U9" s="293"/>
      <c r="V9" s="156"/>
    </row>
    <row r="10" spans="1:23" s="8" customFormat="1" ht="15" x14ac:dyDescent="0.2">
      <c r="A10" s="7"/>
      <c r="B10" s="148"/>
      <c r="C10" s="292"/>
      <c r="D10" s="292"/>
      <c r="E10" s="292"/>
      <c r="F10" s="292"/>
      <c r="G10" s="292"/>
      <c r="H10" s="292"/>
      <c r="I10" s="292"/>
      <c r="J10" s="292"/>
      <c r="K10" s="292"/>
      <c r="L10" s="292"/>
      <c r="M10" s="292"/>
      <c r="N10" s="292"/>
      <c r="O10" s="292"/>
      <c r="P10" s="292"/>
      <c r="Q10" s="292"/>
      <c r="R10" s="292"/>
      <c r="S10" s="292"/>
      <c r="T10" s="292"/>
      <c r="U10" s="292"/>
      <c r="V10" s="292"/>
    </row>
    <row r="11" spans="1:23" s="8" customFormat="1" ht="15" x14ac:dyDescent="0.2">
      <c r="A11" s="7"/>
      <c r="B11" s="148"/>
      <c r="C11" s="292" t="s">
        <v>5</v>
      </c>
      <c r="D11" s="292"/>
      <c r="E11" s="292"/>
      <c r="F11" s="292"/>
      <c r="G11" s="292"/>
      <c r="H11" s="292"/>
      <c r="I11" s="292"/>
      <c r="J11" s="292"/>
      <c r="K11" s="292"/>
      <c r="L11" s="292"/>
      <c r="M11" s="292"/>
      <c r="N11" s="292"/>
      <c r="O11" s="292"/>
      <c r="P11" s="292"/>
      <c r="Q11" s="292"/>
      <c r="R11" s="292"/>
      <c r="S11" s="292"/>
      <c r="T11" s="292"/>
      <c r="U11" s="292"/>
      <c r="V11" s="148"/>
    </row>
    <row r="12" spans="1:23" s="10" customFormat="1" ht="24.75" customHeight="1" x14ac:dyDescent="0.2">
      <c r="A12" s="9"/>
      <c r="C12" s="295" t="s">
        <v>165</v>
      </c>
      <c r="D12" s="295"/>
      <c r="E12" s="295"/>
      <c r="F12" s="295"/>
      <c r="G12" s="295"/>
      <c r="H12" s="295"/>
      <c r="I12" s="295"/>
      <c r="J12" s="295"/>
      <c r="K12" s="295"/>
      <c r="L12" s="295"/>
      <c r="M12" s="295"/>
      <c r="N12" s="295"/>
      <c r="O12" s="295"/>
      <c r="P12" s="295"/>
      <c r="Q12" s="295"/>
      <c r="R12" s="295"/>
      <c r="S12" s="295"/>
      <c r="T12" s="295"/>
      <c r="U12" s="295"/>
      <c r="V12" s="151"/>
    </row>
    <row r="13" spans="1:23" s="8" customFormat="1" ht="24.75" customHeight="1" x14ac:dyDescent="0.2">
      <c r="A13" s="7"/>
      <c r="B13" s="11"/>
      <c r="C13" s="295"/>
      <c r="D13" s="295"/>
      <c r="E13" s="295"/>
      <c r="F13" s="295"/>
      <c r="G13" s="295"/>
      <c r="H13" s="295"/>
      <c r="I13" s="295"/>
      <c r="J13" s="295"/>
      <c r="K13" s="295"/>
      <c r="L13" s="295"/>
      <c r="M13" s="295"/>
      <c r="N13" s="295"/>
      <c r="O13" s="295"/>
      <c r="P13" s="295"/>
      <c r="Q13" s="295"/>
      <c r="R13" s="295"/>
      <c r="S13" s="295"/>
      <c r="T13" s="295"/>
      <c r="U13" s="295"/>
      <c r="V13" s="151"/>
    </row>
    <row r="14" spans="1:23" ht="13.5" customHeight="1" x14ac:dyDescent="0.2">
      <c r="B14" s="12"/>
      <c r="C14" s="13"/>
      <c r="D14" s="13"/>
      <c r="E14" s="13"/>
      <c r="F14" s="14"/>
      <c r="G14" s="14"/>
      <c r="H14" s="14"/>
      <c r="I14" s="14"/>
      <c r="J14" s="13"/>
      <c r="K14" s="13"/>
      <c r="L14" s="13"/>
      <c r="M14" s="13"/>
      <c r="N14" s="13"/>
      <c r="O14" s="13"/>
      <c r="P14" s="13"/>
      <c r="Q14" s="13"/>
      <c r="R14" s="13"/>
      <c r="S14" s="133"/>
      <c r="T14" s="133"/>
      <c r="U14" s="133"/>
      <c r="V14" s="133"/>
    </row>
    <row r="15" spans="1:23" s="15" customFormat="1" ht="15" customHeight="1" x14ac:dyDescent="0.2">
      <c r="B15" s="16"/>
      <c r="C15" s="133"/>
      <c r="D15" s="133"/>
      <c r="E15" s="133"/>
      <c r="F15" s="133"/>
      <c r="G15" s="133"/>
      <c r="H15" s="296"/>
      <c r="I15" s="296"/>
      <c r="J15" s="157"/>
      <c r="K15" s="111"/>
      <c r="L15" s="111"/>
      <c r="M15" s="133"/>
      <c r="N15" s="110"/>
      <c r="O15" s="110"/>
      <c r="P15" s="110"/>
      <c r="Q15" s="110"/>
      <c r="R15" s="111"/>
      <c r="S15" s="111"/>
      <c r="T15" s="111"/>
      <c r="U15" s="18"/>
      <c r="V15" s="16"/>
      <c r="W15" s="16"/>
    </row>
    <row r="16" spans="1:23" s="15" customFormat="1" ht="20.25" customHeight="1" x14ac:dyDescent="0.2">
      <c r="B16" s="16"/>
      <c r="C16" s="152" t="s">
        <v>19</v>
      </c>
      <c r="D16" s="59"/>
      <c r="E16" s="59"/>
      <c r="F16" s="14"/>
      <c r="G16" s="133"/>
      <c r="H16" s="297" t="s">
        <v>131</v>
      </c>
      <c r="I16" s="297"/>
      <c r="J16" s="13"/>
      <c r="K16" s="133"/>
      <c r="L16" s="133"/>
      <c r="M16" s="133"/>
      <c r="N16" s="297" t="s">
        <v>143</v>
      </c>
      <c r="O16" s="297"/>
      <c r="P16" s="297"/>
      <c r="Q16" s="153"/>
      <c r="R16" s="133"/>
      <c r="S16" s="133"/>
      <c r="T16" s="133"/>
      <c r="U16" s="18"/>
      <c r="V16" s="16"/>
      <c r="W16" s="16"/>
    </row>
    <row r="17" spans="1:29" s="15" customFormat="1" ht="16.5" customHeight="1" x14ac:dyDescent="0.2">
      <c r="B17" s="16"/>
      <c r="C17" s="294" t="s">
        <v>120</v>
      </c>
      <c r="D17" s="294"/>
      <c r="E17" s="294"/>
      <c r="F17" s="294"/>
      <c r="G17" s="133"/>
      <c r="H17" s="158" t="s">
        <v>139</v>
      </c>
      <c r="I17" s="159"/>
      <c r="J17" s="13"/>
      <c r="K17" s="133"/>
      <c r="L17" s="133"/>
      <c r="M17" s="133"/>
      <c r="N17" s="150" t="s">
        <v>144</v>
      </c>
      <c r="O17" s="150"/>
      <c r="P17" s="150"/>
      <c r="Q17" s="162"/>
      <c r="R17" s="162"/>
      <c r="S17" s="162"/>
      <c r="T17" s="162"/>
      <c r="U17" s="18"/>
      <c r="V17" s="16"/>
      <c r="W17" s="16"/>
    </row>
    <row r="18" spans="1:29" s="15" customFormat="1" ht="21" customHeight="1" x14ac:dyDescent="0.2">
      <c r="B18" s="16"/>
      <c r="C18" s="294"/>
      <c r="D18" s="294"/>
      <c r="E18" s="294"/>
      <c r="F18" s="294"/>
      <c r="G18" s="133"/>
      <c r="H18" s="158" t="s">
        <v>132</v>
      </c>
      <c r="I18" s="160"/>
      <c r="J18" s="13"/>
      <c r="K18" s="133"/>
      <c r="L18" s="133"/>
      <c r="M18" s="133"/>
      <c r="N18" s="150" t="s">
        <v>145</v>
      </c>
      <c r="O18" s="150"/>
      <c r="P18" s="150"/>
      <c r="Q18" s="162"/>
      <c r="R18" s="162"/>
      <c r="S18" s="162"/>
      <c r="T18" s="162"/>
      <c r="U18" s="18"/>
      <c r="V18" s="16"/>
      <c r="W18" s="16"/>
    </row>
    <row r="19" spans="1:29" s="15" customFormat="1" ht="19.5" customHeight="1" x14ac:dyDescent="0.2">
      <c r="B19" s="16"/>
      <c r="C19" s="13"/>
      <c r="D19" s="13"/>
      <c r="E19" s="13"/>
      <c r="F19" s="14"/>
      <c r="G19" s="133"/>
      <c r="H19" s="14"/>
      <c r="I19" s="14"/>
      <c r="J19" s="13"/>
      <c r="K19" s="133"/>
      <c r="L19" s="133"/>
      <c r="M19" s="133"/>
      <c r="N19" s="150" t="s">
        <v>153</v>
      </c>
      <c r="O19" s="150"/>
      <c r="P19" s="150"/>
      <c r="Q19" s="162"/>
      <c r="R19" s="162"/>
      <c r="S19" s="162"/>
      <c r="T19" s="162"/>
      <c r="U19" s="18"/>
      <c r="V19" s="16"/>
      <c r="W19" s="16"/>
    </row>
    <row r="20" spans="1:29" s="15" customFormat="1" ht="19.5" customHeight="1" x14ac:dyDescent="0.2">
      <c r="B20" s="16"/>
      <c r="C20" s="13"/>
      <c r="D20" s="13"/>
      <c r="E20" s="13"/>
      <c r="F20" s="14"/>
      <c r="G20" s="233"/>
      <c r="H20" s="14"/>
      <c r="I20" s="14"/>
      <c r="J20" s="13"/>
      <c r="K20" s="233"/>
      <c r="L20" s="233"/>
      <c r="M20" s="233"/>
      <c r="N20" s="150" t="s">
        <v>146</v>
      </c>
      <c r="O20" s="150"/>
      <c r="P20" s="150"/>
      <c r="Q20" s="162"/>
      <c r="R20" s="162"/>
      <c r="S20" s="162"/>
      <c r="T20" s="162"/>
      <c r="U20" s="18"/>
      <c r="V20" s="16"/>
      <c r="W20" s="16"/>
    </row>
    <row r="21" spans="1:29" s="15" customFormat="1" ht="18.75" customHeight="1" x14ac:dyDescent="0.2">
      <c r="B21" s="16"/>
      <c r="C21" s="17" t="s">
        <v>119</v>
      </c>
      <c r="D21" s="17"/>
      <c r="E21" s="17"/>
      <c r="F21" s="1"/>
      <c r="G21" s="133"/>
      <c r="H21" s="297" t="s">
        <v>166</v>
      </c>
      <c r="I21" s="297"/>
      <c r="J21" s="161"/>
      <c r="K21" s="133"/>
      <c r="L21" s="133"/>
      <c r="M21" s="107"/>
      <c r="N21" s="150" t="s">
        <v>174</v>
      </c>
      <c r="O21" s="150"/>
      <c r="P21" s="150"/>
      <c r="Q21" s="162"/>
      <c r="R21" s="162"/>
      <c r="S21" s="162"/>
      <c r="T21" s="162"/>
      <c r="U21" s="18"/>
      <c r="V21" s="16"/>
      <c r="W21" s="16"/>
    </row>
    <row r="22" spans="1:29" s="15" customFormat="1" ht="19.5" customHeight="1" x14ac:dyDescent="0.2">
      <c r="B22" s="16"/>
      <c r="C22" s="304" t="s">
        <v>175</v>
      </c>
      <c r="D22" s="304"/>
      <c r="E22" s="304"/>
      <c r="F22" s="304"/>
      <c r="G22" s="133"/>
      <c r="H22" s="302" t="s">
        <v>133</v>
      </c>
      <c r="I22" s="302"/>
      <c r="J22" s="302"/>
      <c r="K22" s="302"/>
      <c r="L22" s="302"/>
      <c r="M22" s="107"/>
      <c r="N22" s="150" t="s">
        <v>147</v>
      </c>
      <c r="O22" s="150"/>
      <c r="P22" s="150"/>
      <c r="Q22" s="162"/>
      <c r="R22" s="162"/>
      <c r="S22" s="162"/>
      <c r="T22" s="162"/>
      <c r="U22" s="18"/>
      <c r="V22" s="16"/>
      <c r="W22" s="16"/>
    </row>
    <row r="23" spans="1:29" s="15" customFormat="1" ht="18.75" customHeight="1" x14ac:dyDescent="0.2">
      <c r="B23" s="16"/>
      <c r="C23" s="19"/>
      <c r="D23" s="19"/>
      <c r="E23" s="19"/>
      <c r="F23" s="106"/>
      <c r="G23" s="133"/>
      <c r="H23" s="302" t="s">
        <v>134</v>
      </c>
      <c r="I23" s="302"/>
      <c r="J23" s="302"/>
      <c r="K23" s="302"/>
      <c r="L23" s="302"/>
      <c r="M23" s="133"/>
      <c r="N23" s="150" t="s">
        <v>148</v>
      </c>
      <c r="O23" s="150"/>
      <c r="P23" s="150"/>
      <c r="Q23" s="162"/>
      <c r="R23" s="162"/>
      <c r="S23" s="162"/>
      <c r="T23" s="162"/>
      <c r="U23" s="18"/>
      <c r="V23" s="16"/>
      <c r="W23" s="16"/>
    </row>
    <row r="24" spans="1:29" s="15" customFormat="1" ht="17.25" customHeight="1" x14ac:dyDescent="0.2">
      <c r="B24" s="16"/>
      <c r="C24" s="17" t="s">
        <v>6</v>
      </c>
      <c r="D24" s="17"/>
      <c r="E24" s="17"/>
      <c r="F24" s="1"/>
      <c r="G24" s="133"/>
      <c r="H24" s="1"/>
      <c r="I24" s="1"/>
      <c r="J24" s="161"/>
      <c r="K24" s="133"/>
      <c r="L24" s="133"/>
      <c r="M24" s="153"/>
      <c r="N24" s="150" t="s">
        <v>149</v>
      </c>
      <c r="O24" s="150"/>
      <c r="P24" s="150"/>
      <c r="Q24" s="162"/>
      <c r="R24" s="162"/>
      <c r="S24" s="162"/>
      <c r="T24" s="162"/>
      <c r="U24" s="18"/>
      <c r="V24" s="16"/>
      <c r="W24" s="16"/>
    </row>
    <row r="25" spans="1:29" s="15" customFormat="1" ht="18.75" customHeight="1" x14ac:dyDescent="0.2">
      <c r="B25" s="16"/>
      <c r="C25" s="305" t="s">
        <v>1</v>
      </c>
      <c r="D25" s="305"/>
      <c r="E25" s="305"/>
      <c r="F25" s="305"/>
      <c r="G25" s="233"/>
      <c r="H25" s="303" t="s">
        <v>167</v>
      </c>
      <c r="I25" s="303"/>
      <c r="J25" s="303"/>
      <c r="K25" s="133"/>
      <c r="L25" s="133"/>
      <c r="M25" s="133"/>
      <c r="N25" s="150" t="s">
        <v>150</v>
      </c>
      <c r="O25" s="150"/>
      <c r="P25" s="150"/>
      <c r="Q25" s="162"/>
      <c r="R25" s="162"/>
      <c r="S25" s="162"/>
      <c r="T25" s="162"/>
      <c r="U25" s="18"/>
      <c r="V25" s="16"/>
      <c r="W25" s="16"/>
    </row>
    <row r="26" spans="1:29" s="15" customFormat="1" ht="15.75" customHeight="1" x14ac:dyDescent="0.2">
      <c r="B26" s="16"/>
      <c r="C26" s="133"/>
      <c r="D26" s="133"/>
      <c r="E26" s="133"/>
      <c r="F26" s="133"/>
      <c r="H26" s="309" t="s">
        <v>177</v>
      </c>
      <c r="I26" s="309"/>
      <c r="J26" s="309"/>
      <c r="K26" s="309"/>
      <c r="L26" s="234"/>
      <c r="M26" s="133"/>
      <c r="N26" s="154" t="s">
        <v>151</v>
      </c>
      <c r="O26" s="154"/>
      <c r="P26" s="150"/>
      <c r="Q26" s="162"/>
      <c r="R26" s="162"/>
      <c r="S26" s="162"/>
      <c r="T26" s="162"/>
      <c r="U26" s="18"/>
      <c r="V26" s="16"/>
      <c r="W26" s="16"/>
    </row>
    <row r="27" spans="1:29" s="15" customFormat="1" ht="15" x14ac:dyDescent="0.2">
      <c r="B27" s="16"/>
      <c r="C27" s="133"/>
      <c r="D27" s="133"/>
      <c r="E27" s="133"/>
      <c r="F27" s="133"/>
      <c r="G27" s="234"/>
      <c r="H27" s="309"/>
      <c r="I27" s="309"/>
      <c r="J27" s="309"/>
      <c r="K27" s="309"/>
      <c r="L27" s="234"/>
      <c r="M27" s="133"/>
      <c r="N27" s="154" t="s">
        <v>152</v>
      </c>
      <c r="O27" s="154"/>
      <c r="P27" s="154"/>
      <c r="Q27" s="163"/>
      <c r="R27" s="163"/>
      <c r="S27" s="163"/>
      <c r="T27" s="163"/>
      <c r="U27" s="18"/>
      <c r="V27" s="16"/>
      <c r="W27" s="16"/>
    </row>
    <row r="28" spans="1:29" ht="13.5" customHeight="1" x14ac:dyDescent="0.2">
      <c r="A28" s="12"/>
      <c r="B28" s="20"/>
      <c r="F28" s="21"/>
      <c r="G28" s="232"/>
      <c r="H28" s="309"/>
      <c r="I28" s="309"/>
      <c r="J28" s="309"/>
      <c r="K28" s="309"/>
      <c r="L28" s="23"/>
      <c r="M28" s="23"/>
      <c r="P28" s="154"/>
      <c r="Q28" s="163"/>
      <c r="R28" s="163"/>
      <c r="S28" s="163"/>
      <c r="T28" s="163"/>
      <c r="AC28" s="24"/>
    </row>
    <row r="29" spans="1:29" ht="13.5" customHeight="1" x14ac:dyDescent="0.2">
      <c r="A29" s="12"/>
      <c r="B29" s="20"/>
      <c r="F29" s="21"/>
      <c r="G29" s="232"/>
      <c r="H29" s="309"/>
      <c r="I29" s="309"/>
      <c r="J29" s="309"/>
      <c r="K29" s="309"/>
      <c r="L29" s="23"/>
      <c r="M29" s="23"/>
      <c r="P29" s="154"/>
      <c r="Q29" s="163"/>
      <c r="R29" s="163"/>
      <c r="S29" s="163"/>
      <c r="T29" s="163"/>
      <c r="AC29" s="24"/>
    </row>
    <row r="30" spans="1:29" ht="13.5" customHeight="1" thickBot="1" x14ac:dyDescent="0.25">
      <c r="A30" s="12"/>
      <c r="B30" s="20"/>
      <c r="F30" s="21"/>
      <c r="G30" s="232"/>
      <c r="H30" s="235"/>
      <c r="I30" s="235"/>
      <c r="J30" s="235"/>
      <c r="K30" s="235"/>
      <c r="L30" s="23"/>
      <c r="M30" s="23"/>
      <c r="P30" s="154"/>
      <c r="Q30" s="163"/>
      <c r="R30" s="163"/>
      <c r="S30" s="163"/>
      <c r="T30" s="163"/>
      <c r="AC30" s="24"/>
    </row>
    <row r="31" spans="1:29" s="25" customFormat="1" ht="18.75" thickBot="1" x14ac:dyDescent="0.3">
      <c r="C31" s="275" t="s">
        <v>20</v>
      </c>
      <c r="D31" s="276"/>
      <c r="E31" s="276"/>
      <c r="F31" s="276"/>
      <c r="G31" s="276"/>
      <c r="H31" s="276"/>
      <c r="I31" s="276"/>
      <c r="J31" s="277"/>
      <c r="K31" s="26"/>
      <c r="L31" s="306" t="s">
        <v>46</v>
      </c>
      <c r="M31" s="307"/>
      <c r="N31" s="307"/>
      <c r="O31" s="307"/>
      <c r="P31" s="307"/>
      <c r="Q31" s="307"/>
      <c r="R31" s="307"/>
      <c r="S31" s="307"/>
      <c r="T31" s="307"/>
      <c r="U31" s="307"/>
      <c r="V31" s="307"/>
      <c r="W31" s="64"/>
      <c r="Y31" s="1"/>
    </row>
    <row r="32" spans="1:29" ht="15" x14ac:dyDescent="0.2">
      <c r="C32" s="27"/>
      <c r="D32" s="75"/>
      <c r="E32" s="75"/>
      <c r="F32" s="242" t="s">
        <v>21</v>
      </c>
      <c r="G32" s="242"/>
      <c r="H32" s="242" t="s">
        <v>8</v>
      </c>
      <c r="I32" s="242"/>
      <c r="J32" s="28"/>
      <c r="L32" s="55"/>
      <c r="M32" s="62"/>
      <c r="N32" s="62"/>
      <c r="O32" s="65"/>
      <c r="P32" s="65"/>
      <c r="Q32" s="242" t="s">
        <v>21</v>
      </c>
      <c r="R32" s="242"/>
      <c r="S32" s="242"/>
      <c r="T32" s="65"/>
      <c r="U32" s="242" t="s">
        <v>8</v>
      </c>
      <c r="V32" s="242"/>
      <c r="W32" s="308"/>
    </row>
    <row r="33" spans="3:44" ht="35.25" customHeight="1" thickBot="1" x14ac:dyDescent="0.25">
      <c r="C33" s="30"/>
      <c r="D33" s="76"/>
      <c r="E33" s="76"/>
      <c r="F33" s="31">
        <v>43830</v>
      </c>
      <c r="G33" s="31">
        <v>43465</v>
      </c>
      <c r="H33" s="31">
        <v>43830</v>
      </c>
      <c r="I33" s="31">
        <v>43465</v>
      </c>
      <c r="J33" s="32"/>
      <c r="L33" s="56"/>
      <c r="M33" s="63"/>
      <c r="N33" s="63"/>
      <c r="O33" s="66"/>
      <c r="P33" s="66"/>
      <c r="Q33" s="58" t="s">
        <v>154</v>
      </c>
      <c r="R33" s="58"/>
      <c r="S33" s="58" t="s">
        <v>155</v>
      </c>
      <c r="T33" s="66"/>
      <c r="U33" s="58" t="s">
        <v>154</v>
      </c>
      <c r="V33" s="58" t="s">
        <v>155</v>
      </c>
      <c r="W33" s="34"/>
    </row>
    <row r="34" spans="3:44" s="25" customFormat="1" ht="19.5" customHeight="1" x14ac:dyDescent="0.2">
      <c r="C34" s="298" t="s">
        <v>26</v>
      </c>
      <c r="D34" s="299"/>
      <c r="E34" s="299"/>
      <c r="F34" s="77"/>
      <c r="G34" s="77"/>
      <c r="H34" s="78"/>
      <c r="I34" s="78"/>
      <c r="J34" s="79"/>
      <c r="K34" s="35"/>
      <c r="L34" s="300" t="s">
        <v>77</v>
      </c>
      <c r="M34" s="301"/>
      <c r="N34" s="301"/>
      <c r="O34" s="301"/>
      <c r="P34" s="301"/>
      <c r="Q34" s="104"/>
      <c r="R34" s="104"/>
      <c r="S34" s="105"/>
      <c r="T34" s="67"/>
      <c r="U34" s="105"/>
      <c r="V34" s="105"/>
      <c r="W34" s="42"/>
      <c r="Y34" s="1"/>
      <c r="Z34" s="36"/>
      <c r="AB34" s="50"/>
      <c r="AC34" s="50"/>
      <c r="AE34" s="50"/>
      <c r="AF34" s="50"/>
      <c r="AG34" s="50"/>
      <c r="AH34" s="50"/>
      <c r="AI34" s="50"/>
      <c r="AJ34" s="50"/>
      <c r="AK34" s="50"/>
      <c r="AL34" s="50"/>
      <c r="AM34" s="50"/>
      <c r="AN34" s="50"/>
      <c r="AO34" s="50"/>
      <c r="AP34" s="50"/>
      <c r="AQ34" s="50"/>
      <c r="AR34" s="50"/>
    </row>
    <row r="35" spans="3:44" s="25" customFormat="1" ht="15" customHeight="1" x14ac:dyDescent="0.2">
      <c r="C35" s="254" t="s">
        <v>27</v>
      </c>
      <c r="D35" s="255"/>
      <c r="E35" s="255"/>
      <c r="F35" s="184">
        <v>168707.88792444809</v>
      </c>
      <c r="G35" s="184">
        <v>133359.70324549999</v>
      </c>
      <c r="H35" s="184">
        <v>28429.68809</v>
      </c>
      <c r="I35" s="119">
        <v>18890.07058</v>
      </c>
      <c r="J35" s="37"/>
      <c r="K35" s="35"/>
      <c r="L35" s="289" t="s">
        <v>78</v>
      </c>
      <c r="M35" s="290"/>
      <c r="N35" s="290"/>
      <c r="O35" s="290"/>
      <c r="P35" s="290"/>
      <c r="Q35" s="228">
        <v>-70637</v>
      </c>
      <c r="R35" s="228"/>
      <c r="S35" s="228">
        <v>-14829</v>
      </c>
      <c r="T35" s="228"/>
      <c r="U35" s="228">
        <v>-6118.8530500000097</v>
      </c>
      <c r="V35" s="228">
        <v>-11789.157080000001</v>
      </c>
      <c r="W35" s="38"/>
      <c r="Y35" s="1"/>
      <c r="Z35" s="36"/>
      <c r="AA35" s="50"/>
      <c r="AB35" s="50"/>
      <c r="AC35" s="50"/>
      <c r="AD35" s="50"/>
      <c r="AE35" s="50"/>
      <c r="AF35" s="50"/>
      <c r="AG35" s="50"/>
      <c r="AH35" s="50"/>
      <c r="AI35" s="50"/>
      <c r="AJ35" s="50"/>
      <c r="AK35" s="50"/>
      <c r="AL35" s="50"/>
      <c r="AM35" s="50"/>
      <c r="AN35" s="50"/>
      <c r="AO35" s="50"/>
      <c r="AP35" s="50"/>
      <c r="AQ35" s="50"/>
      <c r="AR35" s="50"/>
    </row>
    <row r="36" spans="3:44" s="25" customFormat="1" ht="15" customHeight="1" x14ac:dyDescent="0.2">
      <c r="C36" s="254" t="s">
        <v>28</v>
      </c>
      <c r="D36" s="255"/>
      <c r="E36" s="255"/>
      <c r="F36" s="184">
        <v>3.3170596507261498E-6</v>
      </c>
      <c r="G36" s="184">
        <v>38.799053317059602</v>
      </c>
      <c r="H36" s="184">
        <v>0</v>
      </c>
      <c r="I36" s="119">
        <v>0</v>
      </c>
      <c r="J36" s="37"/>
      <c r="K36" s="35"/>
      <c r="L36" s="289" t="s">
        <v>79</v>
      </c>
      <c r="M36" s="290"/>
      <c r="N36" s="290"/>
      <c r="O36" s="290"/>
      <c r="P36" s="290"/>
      <c r="Q36" s="228">
        <v>7681.80168470853</v>
      </c>
      <c r="R36" s="228"/>
      <c r="S36" s="228">
        <v>64948</v>
      </c>
      <c r="T36" s="228"/>
      <c r="U36" s="228">
        <v>0</v>
      </c>
      <c r="V36" s="228">
        <v>0</v>
      </c>
      <c r="W36" s="38"/>
      <c r="Y36" s="1"/>
      <c r="Z36" s="36"/>
      <c r="AA36" s="50"/>
      <c r="AB36" s="50"/>
      <c r="AC36" s="50"/>
      <c r="AD36" s="50"/>
      <c r="AE36" s="50"/>
      <c r="AF36" s="50"/>
      <c r="AG36" s="50"/>
      <c r="AH36" s="50"/>
      <c r="AI36" s="50"/>
      <c r="AJ36" s="50"/>
      <c r="AK36" s="50"/>
      <c r="AL36" s="50"/>
      <c r="AM36" s="50"/>
      <c r="AN36" s="50"/>
      <c r="AO36" s="50"/>
      <c r="AP36" s="50"/>
      <c r="AQ36" s="50"/>
      <c r="AR36" s="50"/>
    </row>
    <row r="37" spans="3:44" s="25" customFormat="1" ht="15" customHeight="1" x14ac:dyDescent="0.2">
      <c r="C37" s="254" t="s">
        <v>29</v>
      </c>
      <c r="D37" s="255"/>
      <c r="E37" s="255"/>
      <c r="F37" s="184">
        <v>242866.16538196726</v>
      </c>
      <c r="G37" s="184">
        <v>302331.879106206</v>
      </c>
      <c r="H37" s="184">
        <v>82729.496819999986</v>
      </c>
      <c r="I37" s="119">
        <v>90810.459170000002</v>
      </c>
      <c r="J37" s="37"/>
      <c r="K37" s="35"/>
      <c r="L37" s="252" t="s">
        <v>80</v>
      </c>
      <c r="M37" s="253"/>
      <c r="N37" s="253"/>
      <c r="O37" s="253"/>
      <c r="P37" s="253"/>
      <c r="Q37" s="228"/>
      <c r="R37" s="228"/>
      <c r="S37" s="228"/>
      <c r="T37" s="228"/>
      <c r="U37" s="228"/>
      <c r="V37" s="228"/>
      <c r="W37" s="38"/>
      <c r="Y37" s="1"/>
      <c r="Z37" s="36"/>
      <c r="AA37" s="50"/>
      <c r="AB37" s="50"/>
      <c r="AC37" s="50"/>
      <c r="AD37" s="50"/>
      <c r="AE37" s="50"/>
      <c r="AF37" s="50"/>
      <c r="AG37" s="50"/>
      <c r="AH37" s="50"/>
      <c r="AI37" s="50"/>
      <c r="AJ37" s="50"/>
      <c r="AK37" s="50"/>
      <c r="AL37" s="50"/>
      <c r="AM37" s="50"/>
      <c r="AN37" s="50"/>
      <c r="AO37" s="50"/>
      <c r="AP37" s="50"/>
      <c r="AQ37" s="50"/>
      <c r="AR37" s="50"/>
    </row>
    <row r="38" spans="3:44" s="25" customFormat="1" ht="15" customHeight="1" x14ac:dyDescent="0.2">
      <c r="C38" s="254" t="s">
        <v>30</v>
      </c>
      <c r="D38" s="255"/>
      <c r="E38" s="255"/>
      <c r="F38" s="184">
        <v>47422</v>
      </c>
      <c r="G38" s="184">
        <v>165789.41734489053</v>
      </c>
      <c r="H38" s="184">
        <v>154273.00790000003</v>
      </c>
      <c r="I38" s="119">
        <v>137267.31985</v>
      </c>
      <c r="J38" s="37"/>
      <c r="K38" s="35"/>
      <c r="L38" s="289" t="s">
        <v>81</v>
      </c>
      <c r="M38" s="290"/>
      <c r="N38" s="290"/>
      <c r="O38" s="290"/>
      <c r="P38" s="290"/>
      <c r="Q38" s="228">
        <v>82738.878736184895</v>
      </c>
      <c r="R38" s="228"/>
      <c r="S38" s="228">
        <v>65553.395200706495</v>
      </c>
      <c r="T38" s="228"/>
      <c r="U38" s="228">
        <v>19138.528890000001</v>
      </c>
      <c r="V38" s="228">
        <v>13364.874179999999</v>
      </c>
      <c r="W38" s="38"/>
      <c r="Y38" s="1"/>
      <c r="Z38" s="36"/>
      <c r="AA38" s="50"/>
      <c r="AB38" s="50"/>
      <c r="AC38" s="50"/>
      <c r="AD38" s="50"/>
      <c r="AE38" s="50"/>
      <c r="AF38" s="50"/>
      <c r="AG38" s="50"/>
      <c r="AH38" s="50"/>
      <c r="AI38" s="50"/>
      <c r="AJ38" s="50"/>
      <c r="AK38" s="50"/>
      <c r="AL38" s="50"/>
      <c r="AM38" s="50"/>
      <c r="AN38" s="50"/>
      <c r="AO38" s="50"/>
      <c r="AP38" s="50"/>
      <c r="AQ38" s="50"/>
      <c r="AR38" s="50"/>
    </row>
    <row r="39" spans="3:44" s="25" customFormat="1" ht="15" customHeight="1" x14ac:dyDescent="0.2">
      <c r="C39" s="254" t="s">
        <v>31</v>
      </c>
      <c r="D39" s="255"/>
      <c r="E39" s="255"/>
      <c r="F39" s="184">
        <v>35606.501724082402</v>
      </c>
      <c r="G39" s="184">
        <v>45582.879976679098</v>
      </c>
      <c r="H39" s="184">
        <v>10733.02383</v>
      </c>
      <c r="I39" s="119">
        <v>14830.683130000001</v>
      </c>
      <c r="J39" s="37"/>
      <c r="K39" s="35"/>
      <c r="L39" s="289" t="s">
        <v>82</v>
      </c>
      <c r="M39" s="290"/>
      <c r="N39" s="290"/>
      <c r="O39" s="290"/>
      <c r="P39" s="290"/>
      <c r="Q39" s="228">
        <v>32864.064811005992</v>
      </c>
      <c r="R39" s="228"/>
      <c r="S39" s="228">
        <v>22174.157843567365</v>
      </c>
      <c r="T39" s="228"/>
      <c r="U39" s="228">
        <v>3383.5880000000002</v>
      </c>
      <c r="V39" s="228">
        <v>-6544.7746100000004</v>
      </c>
      <c r="W39" s="38"/>
      <c r="Y39" s="1"/>
      <c r="Z39" s="36"/>
      <c r="AA39" s="50"/>
      <c r="AB39" s="50"/>
      <c r="AC39" s="50"/>
      <c r="AD39" s="50"/>
      <c r="AE39" s="50"/>
      <c r="AF39" s="50"/>
      <c r="AG39" s="50"/>
      <c r="AH39" s="50"/>
      <c r="AI39" s="50"/>
      <c r="AJ39" s="50"/>
      <c r="AK39" s="50"/>
      <c r="AL39" s="50"/>
      <c r="AM39" s="50"/>
      <c r="AN39" s="50"/>
      <c r="AO39" s="50"/>
      <c r="AP39" s="50"/>
      <c r="AQ39" s="50"/>
      <c r="AR39" s="50"/>
    </row>
    <row r="40" spans="3:44" s="25" customFormat="1" ht="15" customHeight="1" x14ac:dyDescent="0.2">
      <c r="C40" s="254" t="s">
        <v>32</v>
      </c>
      <c r="D40" s="255"/>
      <c r="E40" s="255"/>
      <c r="F40" s="184">
        <v>76698.026131785111</v>
      </c>
      <c r="G40" s="184">
        <v>71367.573947497964</v>
      </c>
      <c r="H40" s="184">
        <v>77231.752735499715</v>
      </c>
      <c r="I40" s="119">
        <v>79934.819805499705</v>
      </c>
      <c r="J40" s="38"/>
      <c r="K40" s="35"/>
      <c r="L40" s="289" t="s">
        <v>83</v>
      </c>
      <c r="M40" s="290"/>
      <c r="N40" s="290"/>
      <c r="O40" s="290"/>
      <c r="P40" s="290"/>
      <c r="Q40" s="228">
        <v>-12559</v>
      </c>
      <c r="R40" s="228"/>
      <c r="S40" s="228">
        <v>-33658.264098553074</v>
      </c>
      <c r="T40" s="228"/>
      <c r="U40" s="228">
        <v>-35681.15206</v>
      </c>
      <c r="V40" s="228">
        <v>-6360.5889000000006</v>
      </c>
      <c r="W40" s="38"/>
      <c r="Y40" s="1"/>
      <c r="Z40" s="36"/>
      <c r="AA40" s="50"/>
      <c r="AB40" s="50"/>
      <c r="AC40" s="50"/>
      <c r="AD40" s="50"/>
      <c r="AE40" s="50"/>
      <c r="AF40" s="50"/>
      <c r="AG40" s="50"/>
      <c r="AH40" s="50"/>
      <c r="AI40" s="50"/>
      <c r="AJ40" s="50"/>
      <c r="AK40" s="50"/>
      <c r="AL40" s="50"/>
      <c r="AM40" s="50"/>
      <c r="AN40" s="50"/>
      <c r="AO40" s="50"/>
      <c r="AP40" s="50"/>
      <c r="AQ40" s="50"/>
      <c r="AR40" s="50"/>
    </row>
    <row r="41" spans="3:44" s="25" customFormat="1" ht="15" customHeight="1" x14ac:dyDescent="0.2">
      <c r="C41" s="254" t="s">
        <v>33</v>
      </c>
      <c r="D41" s="255"/>
      <c r="E41" s="255"/>
      <c r="F41" s="184">
        <v>226168.90035685065</v>
      </c>
      <c r="G41" s="184">
        <v>225593.72280403439</v>
      </c>
      <c r="H41" s="184">
        <v>39939.007229999988</v>
      </c>
      <c r="I41" s="119">
        <v>63580.909679999997</v>
      </c>
      <c r="J41" s="38"/>
      <c r="K41" s="35"/>
      <c r="L41" s="289" t="s">
        <v>61</v>
      </c>
      <c r="M41" s="290"/>
      <c r="N41" s="290"/>
      <c r="O41" s="290"/>
      <c r="P41" s="290"/>
      <c r="Q41" s="228">
        <v>52751.300802336998</v>
      </c>
      <c r="R41" s="228"/>
      <c r="S41" s="228">
        <v>50444.645483669403</v>
      </c>
      <c r="T41" s="228"/>
      <c r="U41" s="228">
        <v>20087.308300000001</v>
      </c>
      <c r="V41" s="228">
        <v>16895.491570000002</v>
      </c>
      <c r="W41" s="38"/>
      <c r="Y41" s="1"/>
      <c r="Z41" s="36"/>
      <c r="AA41" s="50"/>
      <c r="AB41" s="50"/>
      <c r="AC41" s="50"/>
      <c r="AD41" s="50"/>
      <c r="AE41" s="50"/>
      <c r="AF41" s="50"/>
      <c r="AG41" s="50"/>
      <c r="AH41" s="50"/>
      <c r="AI41" s="50"/>
      <c r="AJ41" s="50"/>
      <c r="AK41" s="50"/>
      <c r="AL41" s="50"/>
      <c r="AM41" s="50"/>
      <c r="AN41" s="50"/>
      <c r="AO41" s="50"/>
      <c r="AP41" s="50"/>
      <c r="AQ41" s="50"/>
      <c r="AR41" s="50"/>
    </row>
    <row r="42" spans="3:44" s="25" customFormat="1" ht="21" customHeight="1" x14ac:dyDescent="0.2">
      <c r="C42" s="266" t="s">
        <v>34</v>
      </c>
      <c r="D42" s="267"/>
      <c r="E42" s="267"/>
      <c r="F42" s="185">
        <v>797470</v>
      </c>
      <c r="G42" s="185">
        <v>944064.97545486444</v>
      </c>
      <c r="H42" s="185">
        <v>393336</v>
      </c>
      <c r="I42" s="118">
        <v>405314.26221549971</v>
      </c>
      <c r="J42" s="39"/>
      <c r="K42" s="35"/>
      <c r="L42" s="254" t="s">
        <v>84</v>
      </c>
      <c r="M42" s="255"/>
      <c r="N42" s="255"/>
      <c r="O42" s="255"/>
      <c r="P42" s="255"/>
      <c r="Q42" s="228">
        <v>-4630.814368889035</v>
      </c>
      <c r="R42" s="228"/>
      <c r="S42" s="228">
        <v>-8342.2401660453288</v>
      </c>
      <c r="T42" s="228"/>
      <c r="U42" s="228">
        <v>-4587.9044800000001</v>
      </c>
      <c r="V42" s="228">
        <v>-4665.6446299999998</v>
      </c>
      <c r="W42" s="41"/>
      <c r="Y42" s="1"/>
      <c r="Z42" s="36"/>
      <c r="AA42" s="50"/>
      <c r="AB42" s="50"/>
      <c r="AC42" s="50"/>
      <c r="AD42" s="50"/>
      <c r="AE42" s="50"/>
      <c r="AF42" s="50"/>
      <c r="AG42" s="50"/>
      <c r="AH42" s="50"/>
      <c r="AI42" s="50"/>
      <c r="AJ42" s="50"/>
      <c r="AK42" s="50"/>
      <c r="AL42" s="50"/>
      <c r="AM42" s="50"/>
      <c r="AN42" s="50"/>
      <c r="AO42" s="50"/>
      <c r="AP42" s="50"/>
      <c r="AQ42" s="50"/>
      <c r="AR42" s="50"/>
    </row>
    <row r="43" spans="3:44" s="25" customFormat="1" ht="17.25" x14ac:dyDescent="0.2">
      <c r="C43" s="141"/>
      <c r="D43" s="142"/>
      <c r="E43" s="142"/>
      <c r="F43" s="185"/>
      <c r="G43" s="185"/>
      <c r="H43" s="185"/>
      <c r="I43" s="118"/>
      <c r="J43" s="39"/>
      <c r="K43" s="35"/>
      <c r="L43" s="254" t="s">
        <v>129</v>
      </c>
      <c r="M43" s="255"/>
      <c r="N43" s="255"/>
      <c r="O43" s="255"/>
      <c r="P43" s="255"/>
      <c r="Q43" s="228">
        <v>-509.55928</v>
      </c>
      <c r="R43" s="228"/>
      <c r="S43" s="228">
        <v>130.00755999999998</v>
      </c>
      <c r="T43" s="228"/>
      <c r="U43" s="228">
        <v>0</v>
      </c>
      <c r="V43" s="228">
        <v>0</v>
      </c>
      <c r="W43" s="41"/>
      <c r="Y43" s="1"/>
      <c r="Z43" s="36"/>
      <c r="AA43" s="50"/>
      <c r="AB43" s="50"/>
      <c r="AC43" s="50"/>
      <c r="AD43" s="50"/>
      <c r="AE43" s="50"/>
      <c r="AF43" s="50"/>
      <c r="AG43" s="50"/>
      <c r="AH43" s="50"/>
      <c r="AI43" s="50"/>
      <c r="AJ43" s="50"/>
      <c r="AK43" s="50"/>
      <c r="AL43" s="50"/>
      <c r="AM43" s="50"/>
      <c r="AN43" s="50"/>
      <c r="AO43" s="50"/>
      <c r="AP43" s="50"/>
      <c r="AQ43" s="50"/>
      <c r="AR43" s="50"/>
    </row>
    <row r="44" spans="3:44" s="25" customFormat="1" ht="15.75" x14ac:dyDescent="0.2">
      <c r="C44" s="318" t="s">
        <v>35</v>
      </c>
      <c r="D44" s="319"/>
      <c r="E44" s="155"/>
      <c r="F44" s="184"/>
      <c r="G44" s="184"/>
      <c r="H44" s="184"/>
      <c r="I44" s="119"/>
      <c r="J44" s="39"/>
      <c r="K44" s="35"/>
      <c r="L44" s="252" t="s">
        <v>85</v>
      </c>
      <c r="M44" s="253"/>
      <c r="N44" s="253"/>
      <c r="O44" s="253"/>
      <c r="P44" s="253"/>
      <c r="Q44" s="228"/>
      <c r="R44" s="228"/>
      <c r="S44" s="228"/>
      <c r="T44" s="36"/>
      <c r="U44" s="228"/>
      <c r="V44" s="228"/>
      <c r="W44" s="47"/>
      <c r="Y44" s="1"/>
      <c r="Z44" s="36"/>
      <c r="AA44" s="50"/>
      <c r="AB44" s="50"/>
      <c r="AC44" s="50"/>
      <c r="AD44" s="50"/>
      <c r="AE44" s="50"/>
      <c r="AF44" s="50"/>
      <c r="AG44" s="50"/>
      <c r="AH44" s="50"/>
      <c r="AI44" s="50"/>
      <c r="AJ44" s="50"/>
      <c r="AK44" s="50"/>
      <c r="AL44" s="50"/>
      <c r="AM44" s="50"/>
      <c r="AN44" s="50"/>
      <c r="AO44" s="50"/>
      <c r="AP44" s="50"/>
      <c r="AQ44" s="50"/>
      <c r="AR44" s="50"/>
    </row>
    <row r="45" spans="3:44" s="25" customFormat="1" ht="15.75" customHeight="1" x14ac:dyDescent="0.2">
      <c r="C45" s="137" t="s">
        <v>36</v>
      </c>
      <c r="D45" s="138"/>
      <c r="E45" s="138"/>
      <c r="F45" s="184">
        <v>47088.516300741998</v>
      </c>
      <c r="G45" s="184">
        <v>47088.516358827204</v>
      </c>
      <c r="H45" s="184">
        <v>47088.516299999996</v>
      </c>
      <c r="I45" s="119">
        <v>47088.516299999996</v>
      </c>
      <c r="J45" s="40"/>
      <c r="K45" s="35"/>
      <c r="L45" s="252"/>
      <c r="M45" s="253"/>
      <c r="N45" s="253"/>
      <c r="O45" s="253"/>
      <c r="P45" s="253"/>
      <c r="Q45" s="36"/>
      <c r="R45" s="36"/>
      <c r="S45" s="36"/>
      <c r="T45" s="36"/>
      <c r="U45" s="36"/>
      <c r="V45" s="36"/>
      <c r="W45" s="48"/>
      <c r="Y45" s="1"/>
      <c r="Z45" s="36"/>
      <c r="AA45" s="50"/>
      <c r="AB45" s="50"/>
      <c r="AC45" s="50"/>
      <c r="AD45" s="50"/>
      <c r="AE45" s="50"/>
      <c r="AF45" s="50"/>
      <c r="AG45" s="50"/>
      <c r="AH45" s="50"/>
      <c r="AI45" s="50"/>
      <c r="AJ45" s="50"/>
      <c r="AK45" s="50"/>
      <c r="AL45" s="50"/>
      <c r="AM45" s="50"/>
      <c r="AN45" s="50"/>
      <c r="AO45" s="50"/>
      <c r="AP45" s="50"/>
      <c r="AQ45" s="50"/>
      <c r="AR45" s="50"/>
    </row>
    <row r="46" spans="3:44" s="25" customFormat="1" ht="15" x14ac:dyDescent="0.2">
      <c r="C46" s="137" t="s">
        <v>37</v>
      </c>
      <c r="D46" s="138"/>
      <c r="E46" s="138"/>
      <c r="F46" s="186">
        <v>-140460</v>
      </c>
      <c r="G46" s="186">
        <v>-40789.299502168578</v>
      </c>
      <c r="H46" s="186">
        <v>1493.5946724999958</v>
      </c>
      <c r="I46" s="164">
        <v>9793.4215824999992</v>
      </c>
      <c r="J46" s="41"/>
      <c r="K46" s="35"/>
      <c r="L46" s="289" t="s">
        <v>86</v>
      </c>
      <c r="M46" s="290"/>
      <c r="N46" s="290"/>
      <c r="O46" s="290"/>
      <c r="P46" s="290"/>
      <c r="Q46" s="228">
        <v>-208.25440965499999</v>
      </c>
      <c r="R46" s="228"/>
      <c r="S46" s="228">
        <v>-10337.447777572499</v>
      </c>
      <c r="T46" s="228"/>
      <c r="U46" s="228">
        <v>3921.154</v>
      </c>
      <c r="V46" s="228">
        <v>-1420.8776799999998</v>
      </c>
      <c r="W46" s="46"/>
      <c r="Y46" s="1"/>
      <c r="Z46" s="36"/>
      <c r="AA46" s="50"/>
      <c r="AB46" s="50"/>
      <c r="AC46" s="50"/>
      <c r="AD46" s="50"/>
      <c r="AE46" s="50"/>
      <c r="AF46" s="50"/>
      <c r="AG46" s="50"/>
      <c r="AH46" s="50"/>
      <c r="AI46" s="50"/>
      <c r="AJ46" s="50"/>
      <c r="AK46" s="50"/>
      <c r="AL46" s="50"/>
      <c r="AM46" s="50"/>
      <c r="AN46" s="50"/>
      <c r="AO46" s="50"/>
      <c r="AP46" s="50"/>
      <c r="AQ46" s="50"/>
      <c r="AR46" s="50"/>
    </row>
    <row r="47" spans="3:44" s="25" customFormat="1" ht="17.25" customHeight="1" x14ac:dyDescent="0.2">
      <c r="C47" s="141" t="s">
        <v>123</v>
      </c>
      <c r="D47" s="142"/>
      <c r="E47" s="142"/>
      <c r="F47" s="187">
        <v>-93371.483699258009</v>
      </c>
      <c r="G47" s="187">
        <v>6300.2168566586261</v>
      </c>
      <c r="H47" s="187">
        <v>48583.110972499991</v>
      </c>
      <c r="I47" s="61">
        <v>56881.937882499995</v>
      </c>
      <c r="J47" s="41"/>
      <c r="K47" s="35"/>
      <c r="L47" s="289" t="s">
        <v>87</v>
      </c>
      <c r="M47" s="290"/>
      <c r="N47" s="290"/>
      <c r="O47" s="290"/>
      <c r="P47" s="290"/>
      <c r="Q47" s="228">
        <v>928.90079641470015</v>
      </c>
      <c r="R47" s="228"/>
      <c r="S47" s="228">
        <v>1218.3211736019402</v>
      </c>
      <c r="T47" s="228"/>
      <c r="U47" s="228">
        <v>1260.0204899999997</v>
      </c>
      <c r="V47" s="228">
        <v>-4582.5916299999999</v>
      </c>
      <c r="W47" s="49"/>
      <c r="Y47" s="1"/>
      <c r="Z47" s="36"/>
      <c r="AA47" s="50"/>
      <c r="AB47" s="50"/>
      <c r="AC47" s="50"/>
      <c r="AD47" s="50"/>
      <c r="AE47" s="50"/>
      <c r="AF47" s="50"/>
      <c r="AG47" s="50"/>
      <c r="AH47" s="50"/>
      <c r="AI47" s="50"/>
      <c r="AJ47" s="50"/>
      <c r="AK47" s="50"/>
      <c r="AL47" s="50"/>
      <c r="AM47" s="50"/>
      <c r="AN47" s="50"/>
      <c r="AO47" s="50"/>
      <c r="AP47" s="50"/>
      <c r="AQ47" s="50"/>
      <c r="AR47" s="50"/>
    </row>
    <row r="48" spans="3:44" s="25" customFormat="1" ht="15" x14ac:dyDescent="0.2">
      <c r="C48" s="137" t="s">
        <v>124</v>
      </c>
      <c r="D48" s="138"/>
      <c r="E48" s="138"/>
      <c r="F48" s="186">
        <v>197.31611728193599</v>
      </c>
      <c r="G48" s="186">
        <v>28144.859377992998</v>
      </c>
      <c r="H48" s="186">
        <v>0</v>
      </c>
      <c r="I48" s="164">
        <v>0</v>
      </c>
      <c r="J48" s="38"/>
      <c r="K48" s="35"/>
      <c r="L48" s="289" t="s">
        <v>88</v>
      </c>
      <c r="M48" s="290"/>
      <c r="N48" s="290"/>
      <c r="O48" s="290"/>
      <c r="P48" s="290"/>
      <c r="Q48" s="228">
        <v>-12801.975784283828</v>
      </c>
      <c r="R48" s="228"/>
      <c r="S48" s="228">
        <v>-24785.377887469</v>
      </c>
      <c r="T48" s="228"/>
      <c r="U48" s="228">
        <v>-614.05924000000095</v>
      </c>
      <c r="V48" s="228">
        <v>-11878.2017</v>
      </c>
      <c r="W48" s="46"/>
      <c r="Y48" s="1"/>
      <c r="Z48" s="36"/>
      <c r="AA48" s="50"/>
      <c r="AB48" s="50"/>
      <c r="AC48" s="50"/>
      <c r="AD48" s="50"/>
      <c r="AE48" s="50"/>
      <c r="AF48" s="50"/>
      <c r="AG48" s="50"/>
      <c r="AH48" s="50"/>
      <c r="AI48" s="50"/>
      <c r="AJ48" s="50"/>
      <c r="AK48" s="50"/>
      <c r="AL48" s="50"/>
      <c r="AM48" s="50"/>
      <c r="AN48" s="50"/>
      <c r="AO48" s="50"/>
      <c r="AP48" s="50"/>
      <c r="AQ48" s="50"/>
      <c r="AR48" s="50"/>
    </row>
    <row r="49" spans="3:44" s="25" customFormat="1" ht="17.25" customHeight="1" x14ac:dyDescent="0.2">
      <c r="C49" s="141" t="s">
        <v>38</v>
      </c>
      <c r="D49" s="142"/>
      <c r="E49" s="142"/>
      <c r="F49" s="188">
        <v>-93174.167581976071</v>
      </c>
      <c r="G49" s="188">
        <v>34445.076234651628</v>
      </c>
      <c r="H49" s="188">
        <v>48583.110972499991</v>
      </c>
      <c r="I49" s="165">
        <v>56881.937882499995</v>
      </c>
      <c r="J49" s="38"/>
      <c r="K49" s="35"/>
      <c r="L49" s="289" t="s">
        <v>89</v>
      </c>
      <c r="M49" s="290"/>
      <c r="N49" s="290"/>
      <c r="O49" s="290"/>
      <c r="P49" s="290"/>
      <c r="Q49" s="228"/>
      <c r="R49" s="228"/>
      <c r="S49" s="228"/>
      <c r="T49" s="228"/>
      <c r="U49" s="228"/>
      <c r="V49" s="228"/>
      <c r="W49" s="49"/>
      <c r="Y49" s="1"/>
      <c r="Z49" s="36"/>
      <c r="AA49" s="50"/>
      <c r="AB49" s="50"/>
      <c r="AC49" s="50"/>
      <c r="AD49" s="50"/>
      <c r="AE49" s="50"/>
      <c r="AF49" s="50"/>
      <c r="AG49" s="50"/>
      <c r="AH49" s="50"/>
      <c r="AI49" s="50"/>
      <c r="AJ49" s="50"/>
      <c r="AK49" s="50"/>
      <c r="AL49" s="50"/>
      <c r="AM49" s="50"/>
      <c r="AN49" s="50"/>
      <c r="AO49" s="50"/>
      <c r="AP49" s="50"/>
      <c r="AQ49" s="50"/>
      <c r="AR49" s="50"/>
    </row>
    <row r="50" spans="3:44" s="25" customFormat="1" ht="15" x14ac:dyDescent="0.2">
      <c r="C50" s="70"/>
      <c r="D50" s="36"/>
      <c r="E50" s="36"/>
      <c r="F50" s="189"/>
      <c r="G50" s="189"/>
      <c r="H50" s="189"/>
      <c r="I50" s="36"/>
      <c r="J50" s="38"/>
      <c r="K50" s="35"/>
      <c r="L50" s="289" t="s">
        <v>90</v>
      </c>
      <c r="M50" s="290"/>
      <c r="N50" s="290"/>
      <c r="O50" s="290"/>
      <c r="P50" s="290"/>
      <c r="Q50" s="228">
        <v>14293.329806990201</v>
      </c>
      <c r="R50" s="228"/>
      <c r="S50" s="228">
        <v>23958.500096277901</v>
      </c>
      <c r="T50" s="228"/>
      <c r="U50" s="228">
        <v>2853.1163099999999</v>
      </c>
      <c r="V50" s="228">
        <v>-1585.5609999999999</v>
      </c>
      <c r="W50" s="49"/>
      <c r="Y50" s="1"/>
      <c r="Z50" s="36"/>
      <c r="AA50" s="50"/>
      <c r="AB50" s="50"/>
      <c r="AC50" s="50"/>
      <c r="AD50" s="50"/>
      <c r="AE50" s="50"/>
      <c r="AF50" s="50"/>
      <c r="AG50" s="50"/>
      <c r="AH50" s="50"/>
      <c r="AI50" s="50"/>
      <c r="AJ50" s="50"/>
      <c r="AK50" s="50"/>
      <c r="AL50" s="50"/>
      <c r="AM50" s="50"/>
      <c r="AN50" s="50"/>
      <c r="AO50" s="50"/>
      <c r="AP50" s="50"/>
      <c r="AQ50" s="50"/>
      <c r="AR50" s="50"/>
    </row>
    <row r="51" spans="3:44" s="25" customFormat="1" ht="18.75" customHeight="1" x14ac:dyDescent="0.2">
      <c r="C51" s="137" t="s">
        <v>39</v>
      </c>
      <c r="D51" s="138"/>
      <c r="E51" s="138"/>
      <c r="F51" s="184">
        <v>727355.10675427516</v>
      </c>
      <c r="G51" s="184">
        <v>737094.32472218422</v>
      </c>
      <c r="H51" s="184">
        <v>280487.79342</v>
      </c>
      <c r="I51" s="119">
        <v>286380.43813000002</v>
      </c>
      <c r="J51" s="38"/>
      <c r="K51" s="35"/>
      <c r="L51" s="310" t="s">
        <v>91</v>
      </c>
      <c r="M51" s="311"/>
      <c r="N51" s="311"/>
      <c r="O51" s="311"/>
      <c r="P51" s="311"/>
      <c r="Q51" s="120">
        <v>61325.094531140974</v>
      </c>
      <c r="R51" s="120"/>
      <c r="S51" s="120">
        <v>88557.697235627391</v>
      </c>
      <c r="T51" s="120"/>
      <c r="U51" s="120">
        <v>-2064.4854600000144</v>
      </c>
      <c r="V51" s="120">
        <v>-15396.90948</v>
      </c>
      <c r="W51" s="49"/>
      <c r="Y51" s="1"/>
      <c r="Z51" s="36"/>
      <c r="AA51" s="50"/>
      <c r="AB51" s="50"/>
      <c r="AC51" s="50"/>
      <c r="AD51" s="50"/>
      <c r="AE51" s="50"/>
      <c r="AF51" s="50"/>
      <c r="AG51" s="50"/>
      <c r="AH51" s="50"/>
      <c r="AI51" s="50"/>
      <c r="AJ51" s="50"/>
      <c r="AK51" s="50"/>
      <c r="AL51" s="50"/>
      <c r="AM51" s="50"/>
      <c r="AN51" s="50"/>
      <c r="AO51" s="50"/>
      <c r="AP51" s="50"/>
      <c r="AQ51" s="50"/>
      <c r="AR51" s="50"/>
    </row>
    <row r="52" spans="3:44" s="25" customFormat="1" ht="18.75" customHeight="1" x14ac:dyDescent="0.2">
      <c r="C52" s="137" t="s">
        <v>40</v>
      </c>
      <c r="D52" s="138"/>
      <c r="E52" s="138"/>
      <c r="F52" s="184">
        <v>27555.135660100343</v>
      </c>
      <c r="G52" s="184">
        <v>26220.865660453263</v>
      </c>
      <c r="H52" s="184">
        <v>19845.018370000002</v>
      </c>
      <c r="I52" s="119">
        <v>16624.598460000001</v>
      </c>
      <c r="J52" s="38"/>
      <c r="K52" s="35"/>
      <c r="L52" s="313" t="s">
        <v>92</v>
      </c>
      <c r="M52" s="314"/>
      <c r="N52" s="314"/>
      <c r="O52" s="314"/>
      <c r="P52" s="314"/>
      <c r="Q52" s="228"/>
      <c r="R52" s="228"/>
      <c r="S52" s="228"/>
      <c r="T52" s="36"/>
      <c r="U52" s="228"/>
      <c r="V52" s="228"/>
      <c r="W52" s="46"/>
      <c r="Y52" s="1"/>
      <c r="Z52" s="36"/>
      <c r="AA52" s="50"/>
      <c r="AB52" s="50"/>
      <c r="AC52" s="50"/>
      <c r="AD52" s="50"/>
      <c r="AE52" s="50"/>
      <c r="AF52" s="50"/>
      <c r="AG52" s="50"/>
      <c r="AH52" s="50"/>
      <c r="AI52" s="50"/>
      <c r="AJ52" s="50"/>
      <c r="AK52" s="50"/>
      <c r="AL52" s="50"/>
      <c r="AM52" s="50"/>
      <c r="AN52" s="50"/>
      <c r="AO52" s="50"/>
      <c r="AP52" s="50"/>
      <c r="AQ52" s="50"/>
      <c r="AR52" s="50"/>
    </row>
    <row r="53" spans="3:44" s="25" customFormat="1" ht="15" customHeight="1" x14ac:dyDescent="0.2">
      <c r="C53" s="137" t="s">
        <v>41</v>
      </c>
      <c r="D53" s="138"/>
      <c r="E53" s="138"/>
      <c r="F53" s="184">
        <v>37869.502164748541</v>
      </c>
      <c r="G53" s="184">
        <v>40654.530267990594</v>
      </c>
      <c r="H53" s="184">
        <v>784.77499000000603</v>
      </c>
      <c r="I53" s="119">
        <v>6.2584877003057901E-12</v>
      </c>
      <c r="J53" s="38"/>
      <c r="K53" s="35" t="s">
        <v>0</v>
      </c>
      <c r="L53" s="289" t="s">
        <v>93</v>
      </c>
      <c r="M53" s="290"/>
      <c r="N53" s="290"/>
      <c r="O53" s="290"/>
      <c r="P53" s="290"/>
      <c r="Q53" s="325">
        <v>98431.146539411493</v>
      </c>
      <c r="R53" s="229"/>
      <c r="S53" s="325">
        <v>5949.8138433098302</v>
      </c>
      <c r="T53" s="229"/>
      <c r="U53" s="325">
        <v>2496.31149</v>
      </c>
      <c r="V53" s="325">
        <v>0</v>
      </c>
      <c r="W53" s="49"/>
      <c r="Y53" s="1"/>
      <c r="Z53" s="36"/>
      <c r="AA53" s="50"/>
      <c r="AB53" s="50"/>
      <c r="AC53" s="50"/>
      <c r="AD53" s="50"/>
      <c r="AE53" s="50"/>
      <c r="AF53" s="50"/>
      <c r="AG53" s="50"/>
      <c r="AH53" s="50"/>
      <c r="AI53" s="50"/>
      <c r="AJ53" s="50"/>
      <c r="AK53" s="50"/>
      <c r="AL53" s="50"/>
      <c r="AM53" s="50"/>
      <c r="AN53" s="50"/>
      <c r="AO53" s="50"/>
      <c r="AP53" s="50"/>
      <c r="AQ53" s="50"/>
      <c r="AR53" s="50"/>
    </row>
    <row r="54" spans="3:44" s="25" customFormat="1" ht="15" customHeight="1" x14ac:dyDescent="0.2">
      <c r="C54" s="137" t="s">
        <v>42</v>
      </c>
      <c r="D54" s="138"/>
      <c r="E54" s="138"/>
      <c r="F54" s="184">
        <v>97864</v>
      </c>
      <c r="G54" s="184">
        <v>105650.17657471157</v>
      </c>
      <c r="H54" s="184">
        <v>43635.279183300001</v>
      </c>
      <c r="I54" s="119">
        <v>45427.286043300002</v>
      </c>
      <c r="J54" s="38"/>
      <c r="K54" s="35"/>
      <c r="L54" s="289"/>
      <c r="M54" s="290"/>
      <c r="N54" s="290"/>
      <c r="O54" s="290"/>
      <c r="P54" s="290"/>
      <c r="Q54" s="325"/>
      <c r="R54" s="229"/>
      <c r="S54" s="325"/>
      <c r="T54" s="229"/>
      <c r="U54" s="325"/>
      <c r="V54" s="325"/>
      <c r="W54" s="49"/>
      <c r="Y54" s="1"/>
      <c r="Z54" s="36"/>
      <c r="AA54" s="50"/>
      <c r="AB54" s="50"/>
      <c r="AC54" s="50"/>
      <c r="AD54" s="50"/>
      <c r="AE54" s="50"/>
      <c r="AF54" s="50"/>
      <c r="AG54" s="50"/>
      <c r="AH54" s="50"/>
      <c r="AI54" s="50"/>
      <c r="AJ54" s="50"/>
      <c r="AK54" s="50"/>
      <c r="AL54" s="50"/>
      <c r="AM54" s="50"/>
      <c r="AN54" s="50"/>
      <c r="AO54" s="50"/>
      <c r="AP54" s="50"/>
      <c r="AQ54" s="50"/>
      <c r="AR54" s="50"/>
    </row>
    <row r="55" spans="3:44" s="25" customFormat="1" ht="15" customHeight="1" x14ac:dyDescent="0.2">
      <c r="C55" s="141" t="s">
        <v>43</v>
      </c>
      <c r="D55" s="142"/>
      <c r="E55" s="142"/>
      <c r="F55" s="188">
        <v>890643.80763524876</v>
      </c>
      <c r="G55" s="188">
        <v>909619.89722533955</v>
      </c>
      <c r="H55" s="188">
        <v>344752.86596329999</v>
      </c>
      <c r="I55" s="165">
        <v>348432.32263330003</v>
      </c>
      <c r="J55" s="39"/>
      <c r="K55" s="35"/>
      <c r="L55" s="289" t="s">
        <v>94</v>
      </c>
      <c r="M55" s="290"/>
      <c r="N55" s="290"/>
      <c r="O55" s="290"/>
      <c r="P55" s="290"/>
      <c r="Q55" s="229">
        <v>-55336.635136071207</v>
      </c>
      <c r="R55" s="229"/>
      <c r="S55" s="229">
        <v>-103660.214270108</v>
      </c>
      <c r="T55" s="229"/>
      <c r="U55" s="229">
        <v>-9734.854510000001</v>
      </c>
      <c r="V55" s="229">
        <v>-12580.843999999999</v>
      </c>
      <c r="W55" s="46"/>
      <c r="Y55" s="1"/>
      <c r="Z55" s="36"/>
      <c r="AA55" s="50"/>
      <c r="AB55" s="50"/>
      <c r="AC55" s="50"/>
      <c r="AD55" s="50"/>
      <c r="AE55" s="50"/>
      <c r="AF55" s="50"/>
      <c r="AG55" s="50"/>
      <c r="AH55" s="50"/>
      <c r="AI55" s="50"/>
      <c r="AK55" s="50"/>
      <c r="AL55" s="50"/>
      <c r="AM55" s="50"/>
      <c r="AN55" s="50"/>
      <c r="AO55" s="50"/>
      <c r="AP55" s="50"/>
      <c r="AQ55" s="50"/>
      <c r="AR55" s="50"/>
    </row>
    <row r="56" spans="3:44" s="25" customFormat="1" ht="22.5" customHeight="1" x14ac:dyDescent="0.2">
      <c r="C56" s="266" t="s">
        <v>44</v>
      </c>
      <c r="D56" s="267"/>
      <c r="E56" s="267"/>
      <c r="F56" s="185">
        <v>797470</v>
      </c>
      <c r="G56" s="185">
        <v>944064.97345999116</v>
      </c>
      <c r="H56" s="185">
        <v>393335.97693579999</v>
      </c>
      <c r="I56" s="118">
        <v>405314.26051580004</v>
      </c>
      <c r="J56" s="46"/>
      <c r="K56" s="35"/>
      <c r="L56" s="289" t="s">
        <v>95</v>
      </c>
      <c r="M56" s="290"/>
      <c r="N56" s="290"/>
      <c r="O56" s="290"/>
      <c r="P56" s="290"/>
      <c r="Q56" s="229">
        <v>336.09513517685986</v>
      </c>
      <c r="R56" s="229"/>
      <c r="S56" s="229">
        <v>472.96889685698801</v>
      </c>
      <c r="T56" s="229"/>
      <c r="U56" s="229">
        <v>60.597430000000003</v>
      </c>
      <c r="V56" s="229">
        <v>0</v>
      </c>
      <c r="W56" s="49"/>
      <c r="Y56" s="1"/>
      <c r="Z56" s="36"/>
      <c r="AA56" s="50"/>
      <c r="AB56" s="50"/>
      <c r="AC56" s="50"/>
      <c r="AD56" s="50"/>
      <c r="AE56" s="50"/>
      <c r="AF56" s="50"/>
      <c r="AG56" s="50"/>
      <c r="AH56" s="50"/>
      <c r="AI56" s="50"/>
      <c r="AJ56" s="50"/>
      <c r="AK56" s="50"/>
      <c r="AL56" s="50"/>
      <c r="AM56" s="50"/>
      <c r="AN56" s="50"/>
      <c r="AO56" s="50"/>
      <c r="AP56" s="50"/>
      <c r="AQ56" s="50"/>
      <c r="AR56" s="50"/>
    </row>
    <row r="57" spans="3:44" s="25" customFormat="1" ht="18" customHeight="1" x14ac:dyDescent="0.2">
      <c r="C57" s="284"/>
      <c r="D57" s="285"/>
      <c r="E57" s="285"/>
      <c r="F57" s="285"/>
      <c r="G57" s="285"/>
      <c r="H57" s="285"/>
      <c r="I57" s="285"/>
      <c r="J57" s="320"/>
      <c r="K57" s="35"/>
      <c r="L57" s="289" t="s">
        <v>96</v>
      </c>
      <c r="M57" s="290"/>
      <c r="N57" s="290"/>
      <c r="O57" s="290"/>
      <c r="P57" s="290"/>
      <c r="Q57" s="229">
        <v>4525.8281260256299</v>
      </c>
      <c r="R57" s="229"/>
      <c r="S57" s="229">
        <v>5614.2577001646596</v>
      </c>
      <c r="T57" s="229"/>
      <c r="U57" s="229">
        <v>3184.7959999999998</v>
      </c>
      <c r="V57" s="229">
        <v>905.76724999999999</v>
      </c>
      <c r="W57" s="49"/>
      <c r="Y57" s="1"/>
      <c r="Z57" s="36"/>
      <c r="AA57" s="50"/>
      <c r="AB57" s="50"/>
      <c r="AC57" s="50"/>
      <c r="AD57" s="50"/>
      <c r="AE57" s="50"/>
      <c r="AF57" s="50"/>
      <c r="AG57" s="50"/>
      <c r="AH57" s="50"/>
      <c r="AI57" s="50"/>
      <c r="AJ57" s="50"/>
      <c r="AK57" s="50"/>
      <c r="AL57" s="50"/>
      <c r="AM57" s="50"/>
      <c r="AN57" s="50"/>
      <c r="AO57" s="50"/>
      <c r="AP57" s="50"/>
      <c r="AQ57" s="50"/>
      <c r="AR57" s="50"/>
    </row>
    <row r="58" spans="3:44" s="25" customFormat="1" ht="15.75" customHeight="1" thickBot="1" x14ac:dyDescent="0.25">
      <c r="C58" s="321"/>
      <c r="D58" s="322"/>
      <c r="E58" s="322"/>
      <c r="F58" s="322"/>
      <c r="G58" s="322"/>
      <c r="H58" s="322"/>
      <c r="I58" s="322"/>
      <c r="J58" s="323"/>
      <c r="K58" s="35"/>
      <c r="L58" s="289" t="s">
        <v>97</v>
      </c>
      <c r="M58" s="290"/>
      <c r="N58" s="290"/>
      <c r="O58" s="290"/>
      <c r="P58" s="290"/>
      <c r="Q58" s="229">
        <v>10089.637192457199</v>
      </c>
      <c r="R58" s="229"/>
      <c r="S58" s="229">
        <v>7957.6772753176001</v>
      </c>
      <c r="T58" s="229"/>
      <c r="U58" s="229">
        <v>15924.93615</v>
      </c>
      <c r="V58" s="229">
        <v>10810.974</v>
      </c>
      <c r="W58" s="49"/>
      <c r="Y58" s="1"/>
      <c r="Z58" s="36"/>
      <c r="AA58" s="50"/>
      <c r="AB58" s="50"/>
      <c r="AC58" s="50"/>
      <c r="AD58" s="50"/>
      <c r="AE58" s="50"/>
      <c r="AF58" s="50"/>
      <c r="AG58" s="50"/>
      <c r="AH58" s="50"/>
      <c r="AI58" s="50"/>
      <c r="AJ58" s="50"/>
      <c r="AK58" s="50"/>
      <c r="AL58" s="50"/>
      <c r="AM58" s="50"/>
      <c r="AN58" s="50"/>
      <c r="AO58" s="50"/>
      <c r="AP58" s="50"/>
      <c r="AQ58" s="50"/>
      <c r="AR58" s="50"/>
    </row>
    <row r="59" spans="3:44" s="25" customFormat="1" ht="21" customHeight="1" thickBot="1" x14ac:dyDescent="0.25">
      <c r="K59" s="35"/>
      <c r="L59" s="328" t="s">
        <v>98</v>
      </c>
      <c r="M59" s="329"/>
      <c r="N59" s="329"/>
      <c r="O59" s="329"/>
      <c r="P59" s="329"/>
      <c r="Q59" s="120">
        <v>58046.071856999988</v>
      </c>
      <c r="R59" s="120"/>
      <c r="S59" s="120">
        <v>-83665.496554458921</v>
      </c>
      <c r="T59" s="120"/>
      <c r="U59" s="120">
        <v>11931.786559999999</v>
      </c>
      <c r="V59" s="120">
        <v>-864.1027499999982</v>
      </c>
      <c r="W59" s="46"/>
      <c r="Y59" s="1"/>
      <c r="Z59" s="36"/>
      <c r="AA59" s="50"/>
      <c r="AB59" s="50"/>
      <c r="AC59" s="50"/>
      <c r="AD59" s="50"/>
      <c r="AE59" s="50"/>
      <c r="AF59" s="50"/>
      <c r="AG59" s="50"/>
      <c r="AH59" s="50"/>
      <c r="AI59" s="50"/>
      <c r="AJ59" s="50"/>
      <c r="AK59" s="50"/>
      <c r="AL59" s="50"/>
      <c r="AM59" s="50"/>
      <c r="AN59" s="50"/>
      <c r="AO59" s="50"/>
      <c r="AP59" s="50"/>
      <c r="AQ59" s="50"/>
      <c r="AR59" s="50"/>
    </row>
    <row r="60" spans="3:44" s="25" customFormat="1" ht="18.75" customHeight="1" thickBot="1" x14ac:dyDescent="0.3">
      <c r="C60" s="315" t="s">
        <v>45</v>
      </c>
      <c r="D60" s="316"/>
      <c r="E60" s="316"/>
      <c r="F60" s="316"/>
      <c r="G60" s="316"/>
      <c r="H60" s="316"/>
      <c r="I60" s="316"/>
      <c r="J60" s="317"/>
      <c r="K60" s="35"/>
      <c r="L60" s="313"/>
      <c r="M60" s="314"/>
      <c r="N60" s="314"/>
      <c r="O60" s="314"/>
      <c r="P60" s="314"/>
      <c r="Q60" s="36"/>
      <c r="R60" s="36"/>
      <c r="S60" s="36"/>
      <c r="T60" s="36"/>
      <c r="U60" s="36"/>
      <c r="V60" s="36"/>
      <c r="W60" s="46"/>
      <c r="Y60" s="1"/>
      <c r="Z60" s="36"/>
      <c r="AA60" s="50"/>
      <c r="AB60" s="50"/>
      <c r="AC60" s="50"/>
      <c r="AD60" s="50"/>
      <c r="AE60" s="50"/>
      <c r="AF60" s="50"/>
      <c r="AG60" s="50"/>
      <c r="AH60" s="50"/>
      <c r="AI60" s="50"/>
      <c r="AJ60" s="50"/>
      <c r="AK60" s="50"/>
      <c r="AL60" s="50"/>
      <c r="AM60" s="50"/>
      <c r="AN60" s="50"/>
      <c r="AO60" s="50"/>
      <c r="AP60" s="50"/>
      <c r="AQ60" s="50"/>
      <c r="AR60" s="50"/>
    </row>
    <row r="61" spans="3:44" s="25" customFormat="1" ht="18.75" customHeight="1" x14ac:dyDescent="0.2">
      <c r="C61" s="55"/>
      <c r="D61" s="62"/>
      <c r="E61" s="62"/>
      <c r="F61" s="242" t="s">
        <v>21</v>
      </c>
      <c r="G61" s="242"/>
      <c r="H61" s="242" t="s">
        <v>8</v>
      </c>
      <c r="I61" s="242"/>
      <c r="J61" s="42"/>
      <c r="K61" s="35"/>
      <c r="L61" s="313" t="s">
        <v>99</v>
      </c>
      <c r="M61" s="314"/>
      <c r="N61" s="314"/>
      <c r="O61" s="314"/>
      <c r="P61" s="314"/>
      <c r="Q61" s="228"/>
      <c r="R61" s="228"/>
      <c r="S61" s="228"/>
      <c r="T61" s="228"/>
      <c r="U61" s="228"/>
      <c r="V61" s="228"/>
      <c r="W61" s="46"/>
      <c r="Y61" s="1"/>
      <c r="Z61" s="36"/>
      <c r="AA61" s="50"/>
      <c r="AB61" s="50"/>
      <c r="AC61" s="50"/>
      <c r="AD61" s="50"/>
      <c r="AE61" s="50"/>
      <c r="AF61" s="50"/>
      <c r="AG61" s="50"/>
      <c r="AH61" s="50"/>
      <c r="AI61" s="50"/>
      <c r="AJ61" s="50"/>
      <c r="AK61" s="50"/>
      <c r="AL61" s="50"/>
      <c r="AM61" s="50"/>
      <c r="AN61" s="50"/>
      <c r="AO61" s="50"/>
      <c r="AP61" s="50"/>
      <c r="AQ61" s="50"/>
      <c r="AR61" s="50"/>
    </row>
    <row r="62" spans="3:44" s="25" customFormat="1" ht="18.75" customHeight="1" thickBot="1" x14ac:dyDescent="0.25">
      <c r="C62" s="56"/>
      <c r="D62" s="63"/>
      <c r="E62" s="63"/>
      <c r="F62" s="31">
        <v>43830</v>
      </c>
      <c r="G62" s="57" t="s">
        <v>156</v>
      </c>
      <c r="H62" s="31">
        <v>43830</v>
      </c>
      <c r="I62" s="57" t="s">
        <v>156</v>
      </c>
      <c r="J62" s="80"/>
      <c r="K62" s="35"/>
      <c r="L62" s="289" t="s">
        <v>109</v>
      </c>
      <c r="M62" s="290"/>
      <c r="N62" s="290"/>
      <c r="O62" s="290"/>
      <c r="P62" s="290"/>
      <c r="Q62" s="228">
        <v>0</v>
      </c>
      <c r="R62" s="228"/>
      <c r="S62" s="228">
        <v>-8588.4569800000008</v>
      </c>
      <c r="T62" s="228"/>
      <c r="U62" s="228">
        <v>0</v>
      </c>
      <c r="V62" s="228">
        <v>-8588.4569800000008</v>
      </c>
      <c r="W62" s="46"/>
      <c r="Y62" s="1"/>
      <c r="Z62" s="36"/>
      <c r="AA62" s="50"/>
      <c r="AB62" s="50"/>
      <c r="AC62" s="50"/>
      <c r="AD62" s="50"/>
      <c r="AE62" s="50"/>
      <c r="AF62" s="50"/>
      <c r="AG62" s="50"/>
      <c r="AH62" s="50"/>
      <c r="AI62" s="50"/>
      <c r="AJ62" s="50"/>
      <c r="AK62" s="50"/>
      <c r="AL62" s="50"/>
      <c r="AM62" s="50"/>
      <c r="AN62" s="50"/>
      <c r="AO62" s="50"/>
      <c r="AP62" s="50"/>
      <c r="AQ62" s="50"/>
      <c r="AR62" s="50"/>
    </row>
    <row r="63" spans="3:44" s="25" customFormat="1" ht="15" customHeight="1" x14ac:dyDescent="0.2">
      <c r="C63" s="108"/>
      <c r="D63" s="67"/>
      <c r="E63" s="67"/>
      <c r="F63" s="190"/>
      <c r="G63" s="190"/>
      <c r="H63" s="190"/>
      <c r="I63" s="67"/>
      <c r="J63" s="109"/>
      <c r="K63" s="35"/>
      <c r="L63" s="289" t="s">
        <v>100</v>
      </c>
      <c r="M63" s="290"/>
      <c r="N63" s="290"/>
      <c r="O63" s="290"/>
      <c r="P63" s="290"/>
      <c r="Q63" s="228">
        <v>88921.853053784595</v>
      </c>
      <c r="R63" s="228"/>
      <c r="S63" s="228">
        <v>87339.239709662012</v>
      </c>
      <c r="T63" s="228"/>
      <c r="U63" s="228">
        <v>-5.8207660913467398E-13</v>
      </c>
      <c r="V63" s="228">
        <v>37000</v>
      </c>
      <c r="W63" s="46"/>
      <c r="Y63" s="1"/>
      <c r="Z63" s="36"/>
      <c r="AA63" s="50"/>
      <c r="AB63" s="50"/>
      <c r="AC63" s="50"/>
      <c r="AD63" s="50"/>
      <c r="AE63" s="50"/>
      <c r="AF63" s="50"/>
      <c r="AG63" s="50"/>
      <c r="AH63" s="50"/>
      <c r="AI63" s="50"/>
      <c r="AJ63" s="50"/>
      <c r="AK63" s="50"/>
      <c r="AL63" s="50"/>
      <c r="AM63" s="50"/>
      <c r="AN63" s="50"/>
      <c r="AO63" s="50"/>
      <c r="AP63" s="50"/>
      <c r="AQ63" s="50"/>
      <c r="AR63" s="50"/>
    </row>
    <row r="64" spans="3:44" s="25" customFormat="1" ht="15" x14ac:dyDescent="0.2">
      <c r="C64" s="252" t="s">
        <v>168</v>
      </c>
      <c r="D64" s="253"/>
      <c r="E64" s="253"/>
      <c r="F64" s="288">
        <v>34445</v>
      </c>
      <c r="G64" s="288">
        <v>89788</v>
      </c>
      <c r="H64" s="288">
        <v>56882</v>
      </c>
      <c r="I64" s="312">
        <v>84561</v>
      </c>
      <c r="J64" s="46"/>
      <c r="K64" s="35"/>
      <c r="L64" s="289" t="s">
        <v>101</v>
      </c>
      <c r="M64" s="290"/>
      <c r="N64" s="290"/>
      <c r="O64" s="290"/>
      <c r="P64" s="290"/>
      <c r="Q64" s="228">
        <v>-93293.192975798011</v>
      </c>
      <c r="R64" s="228"/>
      <c r="S64" s="228">
        <v>-53680.510077932297</v>
      </c>
      <c r="T64" s="228"/>
      <c r="U64" s="228">
        <v>-19500</v>
      </c>
      <c r="V64" s="228">
        <v>0</v>
      </c>
      <c r="W64" s="46"/>
      <c r="Y64" s="1"/>
      <c r="Z64" s="36"/>
      <c r="AA64" s="50"/>
      <c r="AB64" s="50"/>
      <c r="AC64" s="50"/>
      <c r="AD64" s="50"/>
      <c r="AE64" s="50"/>
      <c r="AF64" s="50"/>
      <c r="AG64" s="50"/>
      <c r="AH64" s="50"/>
      <c r="AI64" s="50"/>
      <c r="AJ64" s="50"/>
      <c r="AK64" s="50"/>
      <c r="AL64" s="50"/>
      <c r="AM64" s="50"/>
      <c r="AN64" s="50"/>
      <c r="AO64" s="50"/>
      <c r="AP64" s="50"/>
      <c r="AQ64" s="50"/>
      <c r="AR64" s="50"/>
    </row>
    <row r="65" spans="3:44" s="25" customFormat="1" ht="15" customHeight="1" x14ac:dyDescent="0.2">
      <c r="C65" s="252"/>
      <c r="D65" s="253"/>
      <c r="E65" s="253"/>
      <c r="F65" s="288"/>
      <c r="G65" s="288"/>
      <c r="H65" s="288"/>
      <c r="I65" s="312"/>
      <c r="J65" s="43"/>
      <c r="K65" s="35"/>
      <c r="L65" s="289" t="s">
        <v>102</v>
      </c>
      <c r="M65" s="290"/>
      <c r="N65" s="290"/>
      <c r="O65" s="290"/>
      <c r="P65" s="290"/>
      <c r="Q65" s="228">
        <v>-10557.51218</v>
      </c>
      <c r="R65" s="228"/>
      <c r="S65" s="228">
        <v>-5004.00929</v>
      </c>
      <c r="T65" s="228"/>
      <c r="U65" s="228">
        <v>0</v>
      </c>
      <c r="V65" s="228">
        <v>0</v>
      </c>
      <c r="W65" s="49"/>
      <c r="Y65" s="1"/>
      <c r="Z65" s="36"/>
      <c r="AA65" s="50"/>
      <c r="AB65" s="50"/>
      <c r="AC65" s="50"/>
      <c r="AD65" s="50"/>
      <c r="AE65" s="50"/>
      <c r="AF65" s="50"/>
      <c r="AG65" s="50"/>
      <c r="AH65" s="50"/>
      <c r="AI65" s="50"/>
      <c r="AJ65" s="50"/>
      <c r="AK65" s="50"/>
      <c r="AL65" s="50"/>
      <c r="AM65" s="50"/>
      <c r="AN65" s="50"/>
      <c r="AO65" s="50"/>
      <c r="AP65" s="50"/>
      <c r="AQ65" s="50"/>
      <c r="AR65" s="50"/>
    </row>
    <row r="66" spans="3:44" s="25" customFormat="1" ht="15" customHeight="1" x14ac:dyDescent="0.2">
      <c r="C66" s="254" t="s">
        <v>170</v>
      </c>
      <c r="D66" s="255"/>
      <c r="E66" s="255"/>
      <c r="F66" s="191">
        <v>0</v>
      </c>
      <c r="G66" s="191">
        <v>-937.00198874849298</v>
      </c>
      <c r="H66" s="191">
        <v>0</v>
      </c>
      <c r="I66" s="115">
        <v>-333.30276000000003</v>
      </c>
      <c r="J66" s="43"/>
      <c r="K66" s="35"/>
      <c r="L66" s="289" t="s">
        <v>140</v>
      </c>
      <c r="M66" s="290"/>
      <c r="N66" s="290"/>
      <c r="O66" s="290"/>
      <c r="P66" s="290"/>
      <c r="Q66" s="228">
        <v>-7464.0513667988007</v>
      </c>
      <c r="R66" s="228"/>
      <c r="S66" s="228">
        <v>-8096.2006273177094</v>
      </c>
      <c r="T66" s="228"/>
      <c r="U66" s="228">
        <v>-229.95162999999999</v>
      </c>
      <c r="V66" s="228">
        <v>0</v>
      </c>
      <c r="W66" s="49"/>
      <c r="Y66" s="1"/>
      <c r="Z66" s="36"/>
      <c r="AA66" s="50"/>
      <c r="AB66" s="50"/>
      <c r="AC66" s="50"/>
      <c r="AD66" s="50"/>
      <c r="AE66" s="50"/>
      <c r="AF66" s="50"/>
      <c r="AG66" s="50"/>
      <c r="AH66" s="50"/>
      <c r="AI66" s="50"/>
      <c r="AJ66" s="50"/>
      <c r="AK66" s="50"/>
      <c r="AL66" s="50"/>
      <c r="AM66" s="50"/>
      <c r="AN66" s="50"/>
      <c r="AO66" s="50"/>
      <c r="AP66" s="50"/>
      <c r="AQ66" s="50"/>
      <c r="AR66" s="50"/>
    </row>
    <row r="67" spans="3:44" s="25" customFormat="1" ht="15" customHeight="1" x14ac:dyDescent="0.2">
      <c r="C67" s="254" t="s">
        <v>171</v>
      </c>
      <c r="D67" s="255"/>
      <c r="E67" s="255"/>
      <c r="F67" s="191">
        <v>0</v>
      </c>
      <c r="G67" s="191">
        <v>-8298.6762192897259</v>
      </c>
      <c r="H67" s="191">
        <v>0</v>
      </c>
      <c r="I67" s="115">
        <v>-2687.7880892897274</v>
      </c>
      <c r="J67" s="43"/>
      <c r="K67" s="35"/>
      <c r="L67" s="289" t="s">
        <v>103</v>
      </c>
      <c r="M67" s="290"/>
      <c r="N67" s="290"/>
      <c r="O67" s="290"/>
      <c r="P67" s="290"/>
      <c r="Q67" s="228">
        <v>-48483.102115251197</v>
      </c>
      <c r="R67" s="228"/>
      <c r="S67" s="228">
        <v>-48835.221809133902</v>
      </c>
      <c r="T67" s="228"/>
      <c r="U67" s="228">
        <v>-6876.1062400000001</v>
      </c>
      <c r="V67" s="228">
        <v>613.76100000000201</v>
      </c>
      <c r="W67" s="49"/>
      <c r="Y67" s="1"/>
      <c r="Z67" s="36"/>
      <c r="AA67" s="50"/>
      <c r="AB67" s="50"/>
      <c r="AC67" s="50"/>
      <c r="AD67" s="50"/>
      <c r="AE67" s="50"/>
      <c r="AF67" s="50"/>
      <c r="AG67" s="50"/>
      <c r="AH67" s="50"/>
      <c r="AI67" s="50"/>
      <c r="AJ67" s="50"/>
      <c r="AK67" s="50"/>
      <c r="AL67" s="50"/>
      <c r="AM67" s="50"/>
      <c r="AN67" s="50"/>
      <c r="AO67" s="50"/>
      <c r="AP67" s="50"/>
      <c r="AQ67" s="50"/>
      <c r="AR67" s="50"/>
    </row>
    <row r="68" spans="3:44" s="25" customFormat="1" ht="15" x14ac:dyDescent="0.2">
      <c r="C68" s="254" t="s">
        <v>172</v>
      </c>
      <c r="D68" s="255"/>
      <c r="E68" s="255"/>
      <c r="F68" s="191">
        <v>0</v>
      </c>
      <c r="G68" s="191">
        <v>1262.1541333858472</v>
      </c>
      <c r="H68" s="191">
        <v>0</v>
      </c>
      <c r="I68" s="115">
        <v>0</v>
      </c>
      <c r="J68" s="43"/>
      <c r="K68" s="35"/>
      <c r="L68" s="289" t="s">
        <v>104</v>
      </c>
      <c r="M68" s="290"/>
      <c r="N68" s="290"/>
      <c r="O68" s="290"/>
      <c r="P68" s="290"/>
      <c r="Q68" s="228">
        <v>-41713.621834727201</v>
      </c>
      <c r="R68" s="228"/>
      <c r="S68" s="228">
        <v>-36317.403720023998</v>
      </c>
      <c r="T68" s="228"/>
      <c r="U68" s="228">
        <v>0</v>
      </c>
      <c r="V68" s="228">
        <v>0</v>
      </c>
      <c r="W68" s="49"/>
      <c r="Y68" s="1"/>
      <c r="Z68" s="36"/>
      <c r="AA68" s="50"/>
      <c r="AB68" s="50"/>
      <c r="AC68" s="50"/>
      <c r="AD68" s="50"/>
      <c r="AE68" s="50"/>
      <c r="AF68" s="50"/>
      <c r="AG68" s="50"/>
      <c r="AH68" s="50"/>
      <c r="AI68" s="50"/>
      <c r="AJ68" s="50"/>
      <c r="AK68" s="50"/>
      <c r="AL68" s="50"/>
      <c r="AM68" s="50"/>
      <c r="AN68" s="50"/>
      <c r="AO68" s="50"/>
      <c r="AP68" s="50"/>
      <c r="AQ68" s="50"/>
      <c r="AR68" s="50"/>
    </row>
    <row r="69" spans="3:44" s="25" customFormat="1" ht="20.25" customHeight="1" x14ac:dyDescent="0.2">
      <c r="C69" s="252" t="s">
        <v>169</v>
      </c>
      <c r="D69" s="253"/>
      <c r="E69" s="253"/>
      <c r="F69" s="288">
        <v>34445</v>
      </c>
      <c r="G69" s="288">
        <v>81814.475925347622</v>
      </c>
      <c r="H69" s="288">
        <v>56882</v>
      </c>
      <c r="I69" s="312">
        <v>81539.909150710271</v>
      </c>
      <c r="J69" s="43"/>
      <c r="K69" s="35"/>
      <c r="L69" s="326" t="s">
        <v>105</v>
      </c>
      <c r="M69" s="327"/>
      <c r="N69" s="327"/>
      <c r="O69" s="327"/>
      <c r="P69" s="327"/>
      <c r="Q69" s="120">
        <v>-112589.62741879061</v>
      </c>
      <c r="R69" s="120"/>
      <c r="S69" s="120">
        <v>-73181.5627947459</v>
      </c>
      <c r="T69" s="120"/>
      <c r="U69" s="120">
        <v>-26606.057869999997</v>
      </c>
      <c r="V69" s="120">
        <v>29026.30402</v>
      </c>
      <c r="W69" s="49"/>
      <c r="Y69" s="1"/>
      <c r="Z69" s="36"/>
      <c r="AA69" s="50"/>
      <c r="AB69" s="50"/>
      <c r="AC69" s="50"/>
      <c r="AD69" s="50"/>
      <c r="AE69" s="50"/>
      <c r="AF69" s="50"/>
      <c r="AG69" s="50"/>
      <c r="AH69" s="50"/>
      <c r="AI69" s="50"/>
      <c r="AJ69" s="50"/>
      <c r="AK69" s="50"/>
      <c r="AL69" s="50"/>
      <c r="AM69" s="50"/>
      <c r="AN69" s="50"/>
      <c r="AO69" s="50"/>
      <c r="AP69" s="50"/>
      <c r="AQ69" s="50"/>
      <c r="AR69" s="50"/>
    </row>
    <row r="70" spans="3:44" s="25" customFormat="1" ht="15" x14ac:dyDescent="0.2">
      <c r="C70" s="252"/>
      <c r="D70" s="253"/>
      <c r="E70" s="253"/>
      <c r="F70" s="288"/>
      <c r="G70" s="288"/>
      <c r="H70" s="288"/>
      <c r="I70" s="312"/>
      <c r="J70" s="43"/>
      <c r="K70" s="35"/>
      <c r="L70" s="326"/>
      <c r="M70" s="327"/>
      <c r="N70" s="327"/>
      <c r="O70" s="327"/>
      <c r="P70" s="327"/>
      <c r="Q70" s="120"/>
      <c r="R70" s="120"/>
      <c r="S70" s="120"/>
      <c r="T70" s="120"/>
      <c r="U70" s="120"/>
      <c r="V70" s="120"/>
      <c r="W70" s="49"/>
      <c r="Y70" s="1"/>
      <c r="Z70" s="36"/>
      <c r="AA70" s="50"/>
      <c r="AB70" s="50"/>
      <c r="AC70" s="50"/>
      <c r="AD70" s="50"/>
      <c r="AE70" s="50"/>
      <c r="AF70" s="50"/>
      <c r="AG70" s="50"/>
      <c r="AH70" s="50"/>
      <c r="AI70" s="50"/>
      <c r="AJ70" s="50"/>
      <c r="AK70" s="50"/>
      <c r="AL70" s="50"/>
      <c r="AM70" s="50"/>
      <c r="AN70" s="50"/>
      <c r="AO70" s="50"/>
      <c r="AP70" s="50"/>
      <c r="AQ70" s="50"/>
      <c r="AR70" s="50"/>
    </row>
    <row r="71" spans="3:44" s="25" customFormat="1" ht="15" customHeight="1" x14ac:dyDescent="0.2">
      <c r="C71" s="289" t="s">
        <v>47</v>
      </c>
      <c r="D71" s="290"/>
      <c r="E71" s="290"/>
      <c r="F71" s="191">
        <v>-79.112279492053702</v>
      </c>
      <c r="G71" s="191">
        <v>-76.153258764124118</v>
      </c>
      <c r="H71" s="191">
        <v>0</v>
      </c>
      <c r="I71" s="115">
        <v>0</v>
      </c>
      <c r="J71" s="43"/>
      <c r="K71" s="35"/>
      <c r="L71" s="70"/>
      <c r="M71" s="36"/>
      <c r="N71" s="36"/>
      <c r="O71" s="36"/>
      <c r="P71" s="36"/>
      <c r="W71" s="49"/>
      <c r="Y71" s="1"/>
      <c r="Z71" s="36"/>
      <c r="AA71" s="50"/>
      <c r="AB71" s="50"/>
      <c r="AC71" s="50"/>
      <c r="AD71" s="50"/>
      <c r="AE71" s="50"/>
      <c r="AF71" s="50"/>
      <c r="AG71" s="50"/>
      <c r="AH71" s="50"/>
      <c r="AI71" s="50"/>
      <c r="AJ71" s="50"/>
      <c r="AK71" s="50"/>
      <c r="AL71" s="50"/>
      <c r="AM71" s="50"/>
      <c r="AN71" s="50"/>
      <c r="AO71" s="50"/>
      <c r="AP71" s="50"/>
      <c r="AQ71" s="50"/>
      <c r="AR71" s="50"/>
    </row>
    <row r="72" spans="3:44" s="25" customFormat="1" ht="15" x14ac:dyDescent="0.2">
      <c r="C72" s="289" t="s">
        <v>48</v>
      </c>
      <c r="D72" s="290"/>
      <c r="E72" s="290"/>
      <c r="F72" s="333">
        <v>-83914</v>
      </c>
      <c r="G72" s="333">
        <v>12767.151952212545</v>
      </c>
      <c r="H72" s="333">
        <v>-8298.8289100000202</v>
      </c>
      <c r="I72" s="332">
        <v>-16069.816639999999</v>
      </c>
      <c r="J72" s="43"/>
      <c r="K72" s="35"/>
      <c r="L72" s="252" t="s">
        <v>106</v>
      </c>
      <c r="M72" s="253"/>
      <c r="N72" s="253"/>
      <c r="O72" s="253"/>
      <c r="P72" s="253"/>
      <c r="W72" s="49"/>
      <c r="Y72" s="1"/>
      <c r="Z72" s="36"/>
      <c r="AA72" s="50"/>
      <c r="AB72" s="50"/>
      <c r="AC72" s="50"/>
      <c r="AD72" s="50"/>
      <c r="AE72" s="50"/>
      <c r="AF72" s="50"/>
      <c r="AG72" s="50"/>
      <c r="AH72" s="50"/>
      <c r="AI72" s="50"/>
      <c r="AJ72" s="50"/>
      <c r="AK72" s="50"/>
      <c r="AL72" s="50"/>
      <c r="AM72" s="50"/>
      <c r="AN72" s="50"/>
      <c r="AO72" s="50"/>
      <c r="AP72" s="50"/>
      <c r="AQ72" s="50"/>
      <c r="AR72" s="50"/>
    </row>
    <row r="73" spans="3:44" s="25" customFormat="1" ht="15" x14ac:dyDescent="0.2">
      <c r="C73" s="289"/>
      <c r="D73" s="290"/>
      <c r="E73" s="290"/>
      <c r="F73" s="333"/>
      <c r="G73" s="333"/>
      <c r="H73" s="333"/>
      <c r="I73" s="332"/>
      <c r="J73" s="43"/>
      <c r="K73" s="35"/>
      <c r="L73" s="252"/>
      <c r="M73" s="253"/>
      <c r="N73" s="253"/>
      <c r="O73" s="253"/>
      <c r="P73" s="253"/>
      <c r="Q73" s="120">
        <v>6780.538969350353</v>
      </c>
      <c r="S73" s="120">
        <v>-68289.36211357743</v>
      </c>
      <c r="U73" s="120">
        <v>-16737.756770000011</v>
      </c>
      <c r="V73" s="120">
        <v>12765.291790000001</v>
      </c>
      <c r="W73" s="49"/>
      <c r="Y73" s="1"/>
      <c r="Z73" s="36"/>
      <c r="AA73" s="50"/>
      <c r="AB73" s="50"/>
      <c r="AC73" s="50"/>
      <c r="AD73" s="50"/>
      <c r="AE73" s="50"/>
      <c r="AF73" s="50"/>
      <c r="AG73" s="50"/>
      <c r="AH73" s="50"/>
      <c r="AI73" s="50"/>
      <c r="AJ73" s="50"/>
      <c r="AK73" s="50"/>
      <c r="AL73" s="50"/>
      <c r="AM73" s="50"/>
      <c r="AN73" s="50"/>
      <c r="AO73" s="50"/>
      <c r="AP73" s="50"/>
      <c r="AQ73" s="50"/>
      <c r="AR73" s="50"/>
    </row>
    <row r="74" spans="3:44" s="25" customFormat="1" ht="16.5" customHeight="1" x14ac:dyDescent="0.2">
      <c r="C74" s="289" t="s">
        <v>49</v>
      </c>
      <c r="D74" s="290"/>
      <c r="E74" s="290"/>
      <c r="F74" s="192">
        <v>-40084.6000376753</v>
      </c>
      <c r="G74" s="192">
        <v>-39213.620056731095</v>
      </c>
      <c r="H74" s="192">
        <v>0</v>
      </c>
      <c r="I74" s="116">
        <v>0</v>
      </c>
      <c r="J74" s="44"/>
      <c r="K74" s="35"/>
      <c r="L74" s="252" t="s">
        <v>107</v>
      </c>
      <c r="M74" s="253"/>
      <c r="N74" s="253"/>
      <c r="O74" s="253"/>
      <c r="P74" s="253"/>
      <c r="Q74" s="120">
        <v>162460.95852709099</v>
      </c>
      <c r="R74" s="120"/>
      <c r="S74" s="120">
        <v>238041.39504401499</v>
      </c>
      <c r="T74" s="36"/>
      <c r="U74" s="120">
        <v>33145.786489999999</v>
      </c>
      <c r="V74" s="120">
        <v>20433.515429999999</v>
      </c>
      <c r="W74" s="49"/>
      <c r="Y74" s="1"/>
      <c r="Z74" s="36"/>
      <c r="AA74" s="50"/>
      <c r="AB74" s="50"/>
      <c r="AC74" s="50"/>
      <c r="AD74" s="50"/>
      <c r="AE74" s="50"/>
      <c r="AF74" s="50"/>
      <c r="AG74" s="50"/>
      <c r="AH74" s="50"/>
      <c r="AI74" s="50"/>
      <c r="AJ74" s="50"/>
      <c r="AK74" s="50"/>
      <c r="AL74" s="50"/>
      <c r="AM74" s="50"/>
      <c r="AN74" s="50"/>
      <c r="AO74" s="50"/>
      <c r="AP74" s="50"/>
      <c r="AQ74" s="50"/>
      <c r="AR74" s="50"/>
    </row>
    <row r="75" spans="3:44" s="25" customFormat="1" ht="15" x14ac:dyDescent="0.2">
      <c r="C75" s="145" t="s">
        <v>130</v>
      </c>
      <c r="D75" s="146"/>
      <c r="E75" s="146"/>
      <c r="F75" s="192">
        <v>170.59999319474403</v>
      </c>
      <c r="G75" s="192">
        <v>-323.80065140561874</v>
      </c>
      <c r="H75" s="192">
        <v>0</v>
      </c>
      <c r="I75" s="116">
        <v>0</v>
      </c>
      <c r="J75" s="46"/>
      <c r="K75" s="35"/>
      <c r="L75" s="166"/>
      <c r="M75" s="167"/>
      <c r="N75" s="167"/>
      <c r="O75" s="167"/>
      <c r="P75" s="167"/>
      <c r="W75" s="49"/>
      <c r="Y75" s="1"/>
      <c r="Z75" s="36"/>
      <c r="AA75" s="50"/>
      <c r="AB75" s="50"/>
      <c r="AC75" s="50"/>
      <c r="AD75" s="50"/>
      <c r="AE75" s="50"/>
      <c r="AF75" s="50"/>
      <c r="AG75" s="50"/>
      <c r="AH75" s="50"/>
      <c r="AI75" s="50"/>
      <c r="AJ75" s="50"/>
      <c r="AK75" s="50"/>
      <c r="AL75" s="50"/>
      <c r="AM75" s="50"/>
      <c r="AN75" s="50"/>
      <c r="AO75" s="50"/>
      <c r="AP75" s="50"/>
      <c r="AQ75" s="50"/>
      <c r="AR75" s="50"/>
    </row>
    <row r="76" spans="3:44" s="25" customFormat="1" ht="20.25" customHeight="1" x14ac:dyDescent="0.2">
      <c r="C76" s="289" t="s">
        <v>122</v>
      </c>
      <c r="D76" s="290"/>
      <c r="E76" s="290"/>
      <c r="F76" s="192">
        <v>0</v>
      </c>
      <c r="G76" s="192">
        <v>-8588.4569107102725</v>
      </c>
      <c r="H76" s="192">
        <v>0</v>
      </c>
      <c r="I76" s="116">
        <v>-8588.4569107102725</v>
      </c>
      <c r="J76" s="46"/>
      <c r="K76" s="35"/>
      <c r="L76" s="254" t="s">
        <v>108</v>
      </c>
      <c r="M76" s="255"/>
      <c r="N76" s="255"/>
      <c r="O76" s="255"/>
      <c r="P76" s="255"/>
      <c r="Q76" s="114">
        <v>1871.52638397091</v>
      </c>
      <c r="R76" s="114"/>
      <c r="S76" s="114">
        <v>-7291</v>
      </c>
      <c r="T76" s="168"/>
      <c r="U76" s="114">
        <v>-235.92231000000001</v>
      </c>
      <c r="V76" s="114">
        <v>-53.02073</v>
      </c>
      <c r="W76" s="49"/>
      <c r="Y76" s="1"/>
      <c r="Z76" s="36"/>
      <c r="AA76" s="50"/>
      <c r="AB76" s="50"/>
      <c r="AC76" s="50"/>
      <c r="AD76" s="50"/>
      <c r="AE76" s="50"/>
      <c r="AF76" s="50"/>
      <c r="AG76" s="50"/>
      <c r="AH76" s="50"/>
      <c r="AI76" s="50"/>
      <c r="AJ76" s="50"/>
      <c r="AK76" s="50"/>
      <c r="AL76" s="50"/>
      <c r="AM76" s="50"/>
      <c r="AN76" s="50"/>
      <c r="AO76" s="50"/>
      <c r="AP76" s="50"/>
      <c r="AQ76" s="50"/>
      <c r="AR76" s="50"/>
    </row>
    <row r="77" spans="3:44" s="25" customFormat="1" ht="17.25" customHeight="1" x14ac:dyDescent="0.2">
      <c r="C77" s="289" t="s">
        <v>125</v>
      </c>
      <c r="D77" s="290"/>
      <c r="E77" s="290"/>
      <c r="F77" s="192">
        <v>198</v>
      </c>
      <c r="G77" s="192">
        <v>142</v>
      </c>
      <c r="H77" s="192">
        <v>0</v>
      </c>
      <c r="I77" s="116">
        <v>0</v>
      </c>
      <c r="J77" s="46"/>
      <c r="K77" s="117"/>
      <c r="L77" s="70"/>
      <c r="M77" s="36"/>
      <c r="N77" s="36"/>
      <c r="O77" s="36"/>
      <c r="P77" s="36"/>
      <c r="W77" s="49"/>
      <c r="Y77" s="1"/>
      <c r="Z77" s="36"/>
      <c r="AA77" s="50"/>
      <c r="AB77" s="50"/>
      <c r="AC77" s="50"/>
      <c r="AD77" s="50"/>
      <c r="AE77" s="50"/>
      <c r="AF77" s="50"/>
      <c r="AG77" s="50"/>
      <c r="AH77" s="50"/>
      <c r="AI77" s="50"/>
      <c r="AJ77" s="50"/>
      <c r="AK77" s="50"/>
      <c r="AL77" s="50"/>
      <c r="AM77" s="50"/>
      <c r="AN77" s="50"/>
      <c r="AO77" s="50"/>
      <c r="AP77" s="50"/>
      <c r="AQ77" s="50"/>
      <c r="AR77" s="50"/>
    </row>
    <row r="78" spans="3:44" s="25" customFormat="1" ht="21" customHeight="1" x14ac:dyDescent="0.2">
      <c r="C78" s="254" t="s">
        <v>121</v>
      </c>
      <c r="D78" s="255"/>
      <c r="E78" s="255"/>
      <c r="F78" s="192">
        <v>-28.582600000000184</v>
      </c>
      <c r="G78" s="192">
        <v>0</v>
      </c>
      <c r="H78" s="192">
        <v>0</v>
      </c>
      <c r="I78" s="116">
        <v>0</v>
      </c>
      <c r="J78" s="46"/>
      <c r="K78" s="35"/>
      <c r="L78" s="330" t="s">
        <v>110</v>
      </c>
      <c r="M78" s="331"/>
      <c r="N78" s="331"/>
      <c r="O78" s="331"/>
      <c r="P78" s="331"/>
      <c r="Q78" s="324">
        <v>171114.02388041228</v>
      </c>
      <c r="R78" s="169"/>
      <c r="S78" s="324">
        <v>162461.03293043756</v>
      </c>
      <c r="T78" s="170"/>
      <c r="U78" s="324">
        <v>16172.107409999986</v>
      </c>
      <c r="V78" s="324">
        <v>33145.786490000006</v>
      </c>
      <c r="W78" s="49"/>
      <c r="Y78" s="1"/>
      <c r="Z78" s="36"/>
      <c r="AA78" s="50"/>
      <c r="AB78" s="50"/>
      <c r="AC78" s="50"/>
      <c r="AD78" s="50"/>
      <c r="AE78" s="50"/>
      <c r="AF78" s="50"/>
      <c r="AG78" s="50"/>
      <c r="AH78" s="50"/>
      <c r="AI78" s="50"/>
      <c r="AJ78" s="50"/>
      <c r="AK78" s="50"/>
      <c r="AL78" s="50"/>
      <c r="AM78" s="50"/>
      <c r="AN78" s="50"/>
      <c r="AO78" s="50"/>
      <c r="AP78" s="50"/>
      <c r="AQ78" s="50"/>
      <c r="AR78" s="50"/>
    </row>
    <row r="79" spans="3:44" s="25" customFormat="1" ht="21" customHeight="1" x14ac:dyDescent="0.2">
      <c r="C79" s="254" t="s">
        <v>135</v>
      </c>
      <c r="D79" s="255"/>
      <c r="E79" s="255"/>
      <c r="F79" s="192">
        <v>-3656.6501400000002</v>
      </c>
      <c r="G79" s="192">
        <v>-12444.0057</v>
      </c>
      <c r="H79" s="192">
        <v>0</v>
      </c>
      <c r="I79" s="116">
        <v>0</v>
      </c>
      <c r="J79" s="46"/>
      <c r="K79" s="35"/>
      <c r="L79" s="330"/>
      <c r="M79" s="331"/>
      <c r="N79" s="331"/>
      <c r="O79" s="331"/>
      <c r="P79" s="331"/>
      <c r="Q79" s="324"/>
      <c r="R79" s="169"/>
      <c r="S79" s="324"/>
      <c r="T79" s="170"/>
      <c r="U79" s="324"/>
      <c r="V79" s="324"/>
      <c r="W79" s="49"/>
      <c r="Y79" s="1"/>
      <c r="Z79" s="36"/>
      <c r="AA79" s="50"/>
      <c r="AB79" s="50"/>
      <c r="AC79" s="50"/>
      <c r="AD79" s="50"/>
      <c r="AE79" s="50"/>
      <c r="AF79" s="50"/>
      <c r="AG79" s="50"/>
      <c r="AH79" s="50"/>
      <c r="AI79" s="50"/>
      <c r="AJ79" s="50"/>
      <c r="AK79" s="50"/>
      <c r="AL79" s="50"/>
      <c r="AM79" s="50"/>
      <c r="AN79" s="50"/>
      <c r="AO79" s="50"/>
      <c r="AP79" s="50"/>
      <c r="AQ79" s="50"/>
      <c r="AR79" s="50"/>
    </row>
    <row r="80" spans="3:44" s="25" customFormat="1" ht="17.25" customHeight="1" x14ac:dyDescent="0.2">
      <c r="C80" s="254" t="s">
        <v>128</v>
      </c>
      <c r="D80" s="255"/>
      <c r="E80" s="255"/>
      <c r="F80" s="193">
        <v>-224.24579345035099</v>
      </c>
      <c r="G80" s="193">
        <v>367.53364247424599</v>
      </c>
      <c r="H80" s="193">
        <v>0</v>
      </c>
      <c r="I80" s="117">
        <v>0</v>
      </c>
      <c r="J80" s="46"/>
      <c r="K80" s="35"/>
      <c r="L80" s="330"/>
      <c r="M80" s="331"/>
      <c r="N80" s="331"/>
      <c r="O80" s="331"/>
      <c r="P80" s="331"/>
      <c r="Q80" s="324"/>
      <c r="R80" s="170"/>
      <c r="S80" s="324"/>
      <c r="T80" s="170"/>
      <c r="U80" s="324"/>
      <c r="V80" s="324"/>
      <c r="W80" s="49"/>
      <c r="Y80" s="1"/>
      <c r="Z80" s="36"/>
      <c r="AA80" s="50"/>
      <c r="AB80" s="50"/>
      <c r="AC80" s="50"/>
      <c r="AD80" s="50"/>
      <c r="AE80" s="50"/>
      <c r="AF80" s="50"/>
      <c r="AG80" s="50"/>
      <c r="AH80" s="50"/>
      <c r="AI80" s="50"/>
      <c r="AJ80" s="50"/>
      <c r="AK80" s="50"/>
      <c r="AL80" s="50"/>
      <c r="AM80" s="50"/>
      <c r="AN80" s="50"/>
      <c r="AO80" s="50"/>
      <c r="AP80" s="50"/>
      <c r="AQ80" s="50"/>
      <c r="AR80" s="50"/>
    </row>
    <row r="81" spans="3:44" s="25" customFormat="1" ht="15" customHeight="1" x14ac:dyDescent="0.2">
      <c r="C81" s="252" t="s">
        <v>157</v>
      </c>
      <c r="D81" s="253"/>
      <c r="E81" s="253"/>
      <c r="F81" s="281">
        <v>-93173.59085742294</v>
      </c>
      <c r="G81" s="281">
        <v>34445.124944768926</v>
      </c>
      <c r="H81" s="281">
        <v>48583.171089999982</v>
      </c>
      <c r="I81" s="334">
        <v>56881.635600000001</v>
      </c>
      <c r="J81" s="46"/>
      <c r="K81" s="35"/>
      <c r="L81" s="70"/>
      <c r="M81" s="36"/>
      <c r="N81" s="36"/>
      <c r="O81" s="36"/>
      <c r="P81" s="36"/>
      <c r="Q81" s="36"/>
      <c r="R81" s="36"/>
      <c r="S81" s="36"/>
      <c r="T81" s="36"/>
      <c r="U81" s="36"/>
      <c r="V81" s="36"/>
      <c r="W81" s="49"/>
      <c r="Y81" s="1"/>
      <c r="Z81" s="36"/>
      <c r="AA81" s="50"/>
      <c r="AB81" s="50"/>
      <c r="AC81" s="50"/>
      <c r="AD81" s="50"/>
      <c r="AE81" s="50"/>
      <c r="AF81" s="50"/>
      <c r="AG81" s="50"/>
      <c r="AH81" s="50"/>
      <c r="AI81" s="50"/>
      <c r="AJ81" s="50"/>
      <c r="AK81" s="50"/>
      <c r="AL81" s="50"/>
      <c r="AM81" s="50"/>
      <c r="AN81" s="50"/>
      <c r="AO81" s="50"/>
      <c r="AP81" s="50"/>
      <c r="AQ81" s="50"/>
      <c r="AR81" s="50"/>
    </row>
    <row r="82" spans="3:44" s="25" customFormat="1" ht="15" customHeight="1" x14ac:dyDescent="0.2">
      <c r="C82" s="252"/>
      <c r="D82" s="253"/>
      <c r="E82" s="253"/>
      <c r="F82" s="281"/>
      <c r="G82" s="281"/>
      <c r="H82" s="281"/>
      <c r="I82" s="334"/>
      <c r="J82" s="46"/>
      <c r="K82" s="35"/>
      <c r="L82" s="70"/>
      <c r="M82" s="36"/>
      <c r="N82" s="36"/>
      <c r="O82" s="36"/>
      <c r="P82" s="36"/>
      <c r="Q82" s="36"/>
      <c r="R82" s="36"/>
      <c r="S82" s="36"/>
      <c r="T82" s="36"/>
      <c r="U82" s="36"/>
      <c r="V82" s="36"/>
      <c r="W82" s="49"/>
      <c r="Y82" s="1"/>
      <c r="Z82" s="36"/>
      <c r="AA82" s="50"/>
      <c r="AB82" s="50"/>
      <c r="AC82" s="50"/>
      <c r="AD82" s="50"/>
      <c r="AE82" s="50"/>
      <c r="AF82" s="50"/>
      <c r="AG82" s="50"/>
      <c r="AH82" s="50"/>
      <c r="AI82" s="50"/>
      <c r="AJ82" s="50"/>
      <c r="AK82" s="50"/>
      <c r="AL82" s="50"/>
      <c r="AM82" s="50"/>
      <c r="AN82" s="50"/>
      <c r="AO82" s="50"/>
      <c r="AP82" s="50"/>
      <c r="AQ82" s="50"/>
      <c r="AR82" s="50"/>
    </row>
    <row r="83" spans="3:44" s="25" customFormat="1" ht="17.25" customHeight="1" x14ac:dyDescent="0.2">
      <c r="C83" s="284"/>
      <c r="D83" s="285"/>
      <c r="E83" s="285"/>
      <c r="F83" s="285"/>
      <c r="G83" s="285"/>
      <c r="H83" s="285"/>
      <c r="I83" s="285"/>
      <c r="J83" s="46"/>
      <c r="K83" s="35"/>
      <c r="L83" s="70"/>
      <c r="M83" s="36"/>
      <c r="N83" s="36"/>
      <c r="O83" s="36"/>
      <c r="P83" s="36"/>
      <c r="Q83" s="36"/>
      <c r="R83" s="36"/>
      <c r="S83" s="36"/>
      <c r="T83" s="36"/>
      <c r="U83" s="36"/>
      <c r="V83" s="36"/>
      <c r="W83" s="49"/>
      <c r="Y83" s="1"/>
      <c r="Z83" s="36"/>
      <c r="AA83" s="50"/>
      <c r="AB83" s="50"/>
      <c r="AC83" s="50"/>
      <c r="AD83" s="50"/>
      <c r="AE83" s="50"/>
      <c r="AF83" s="50"/>
      <c r="AG83" s="50"/>
      <c r="AH83" s="50"/>
      <c r="AI83" s="50"/>
      <c r="AJ83" s="50"/>
      <c r="AK83" s="50"/>
      <c r="AL83" s="50"/>
      <c r="AM83" s="50"/>
      <c r="AN83" s="50"/>
      <c r="AO83" s="50"/>
      <c r="AP83" s="50"/>
      <c r="AQ83" s="50"/>
      <c r="AR83" s="50"/>
    </row>
    <row r="84" spans="3:44" s="25" customFormat="1" ht="15.75" thickBot="1" x14ac:dyDescent="0.25">
      <c r="C84" s="282" t="s">
        <v>173</v>
      </c>
      <c r="D84" s="283"/>
      <c r="E84" s="283"/>
      <c r="F84" s="283"/>
      <c r="G84" s="283"/>
      <c r="H84" s="283"/>
      <c r="I84" s="283"/>
      <c r="J84" s="45"/>
      <c r="K84" s="35"/>
      <c r="L84" s="81"/>
      <c r="M84" s="82"/>
      <c r="N84" s="82"/>
      <c r="O84" s="82"/>
      <c r="P84" s="82"/>
      <c r="Q84" s="82"/>
      <c r="R84" s="82"/>
      <c r="S84" s="82"/>
      <c r="T84" s="82"/>
      <c r="U84" s="82"/>
      <c r="V84" s="82"/>
      <c r="W84" s="112"/>
      <c r="Y84" s="1"/>
      <c r="Z84" s="36"/>
      <c r="AB84" s="50"/>
      <c r="AC84" s="50"/>
      <c r="AE84" s="50"/>
      <c r="AF84" s="50"/>
      <c r="AG84" s="50"/>
      <c r="AH84" s="50"/>
      <c r="AI84" s="50"/>
      <c r="AJ84" s="50"/>
      <c r="AK84" s="50"/>
      <c r="AL84" s="50"/>
      <c r="AM84" s="50"/>
      <c r="AN84" s="50"/>
      <c r="AO84" s="50"/>
      <c r="AP84" s="50"/>
      <c r="AQ84" s="50"/>
      <c r="AR84" s="50"/>
    </row>
    <row r="85" spans="3:44" s="25" customFormat="1" ht="15.75" thickBot="1" x14ac:dyDescent="0.25">
      <c r="K85" s="35"/>
      <c r="Y85" s="1"/>
      <c r="Z85" s="36"/>
      <c r="AB85" s="50"/>
      <c r="AC85" s="50"/>
      <c r="AE85" s="50"/>
      <c r="AF85" s="50"/>
      <c r="AG85" s="50"/>
      <c r="AH85" s="50"/>
      <c r="AI85" s="50"/>
      <c r="AJ85" s="50"/>
      <c r="AK85" s="50"/>
      <c r="AL85" s="50"/>
      <c r="AM85" s="50"/>
      <c r="AN85" s="50"/>
      <c r="AO85" s="50"/>
      <c r="AP85" s="50"/>
      <c r="AQ85" s="50"/>
      <c r="AR85" s="50"/>
    </row>
    <row r="86" spans="3:44" s="25" customFormat="1" ht="18.75" thickBot="1" x14ac:dyDescent="0.25">
      <c r="C86" s="36"/>
      <c r="D86" s="275" t="s">
        <v>76</v>
      </c>
      <c r="E86" s="276"/>
      <c r="F86" s="276"/>
      <c r="G86" s="276"/>
      <c r="H86" s="276"/>
      <c r="I86" s="276"/>
      <c r="J86" s="276"/>
      <c r="K86" s="276"/>
      <c r="L86" s="276"/>
      <c r="M86" s="276"/>
      <c r="N86" s="276"/>
      <c r="O86" s="276"/>
      <c r="P86" s="276"/>
      <c r="Q86" s="276"/>
      <c r="R86" s="277"/>
      <c r="U86" s="60"/>
      <c r="V86" s="60"/>
      <c r="W86" s="60"/>
      <c r="X86" s="61"/>
      <c r="Y86" s="1"/>
      <c r="Z86" s="36"/>
      <c r="AC86" s="50"/>
      <c r="AE86" s="54"/>
      <c r="AF86" s="54"/>
      <c r="AG86" s="54"/>
      <c r="AH86" s="54"/>
      <c r="AI86" s="54"/>
      <c r="AJ86" s="54"/>
      <c r="AK86" s="50"/>
      <c r="AL86" s="50"/>
      <c r="AM86" s="50"/>
      <c r="AN86" s="50"/>
      <c r="AO86" s="50"/>
      <c r="AP86" s="50"/>
      <c r="AQ86" s="50"/>
      <c r="AR86" s="50"/>
    </row>
    <row r="87" spans="3:44" s="25" customFormat="1" ht="15" x14ac:dyDescent="0.2">
      <c r="C87" s="36"/>
      <c r="D87" s="29"/>
      <c r="E87" s="67"/>
      <c r="F87" s="67"/>
      <c r="G87" s="271" t="s">
        <v>7</v>
      </c>
      <c r="H87" s="271"/>
      <c r="I87" s="271"/>
      <c r="J87" s="271"/>
      <c r="K87" s="271"/>
      <c r="L87" s="271"/>
      <c r="M87" s="144"/>
      <c r="N87" s="270" t="s">
        <v>8</v>
      </c>
      <c r="O87" s="271"/>
      <c r="P87" s="271"/>
      <c r="Q87" s="271"/>
      <c r="R87" s="272"/>
      <c r="U87" s="60"/>
      <c r="V87" s="60"/>
      <c r="W87" s="60"/>
      <c r="X87" s="61"/>
      <c r="Y87" s="1"/>
      <c r="Z87" s="36"/>
      <c r="AC87" s="50"/>
      <c r="AE87" s="54"/>
      <c r="AF87" s="54"/>
      <c r="AG87" s="54"/>
      <c r="AH87" s="54"/>
      <c r="AI87" s="54"/>
      <c r="AJ87" s="54"/>
      <c r="AK87" s="50"/>
      <c r="AL87" s="50"/>
      <c r="AM87" s="50"/>
      <c r="AN87" s="50"/>
      <c r="AO87" s="50"/>
      <c r="AP87" s="50"/>
      <c r="AQ87" s="50"/>
      <c r="AR87" s="50"/>
    </row>
    <row r="88" spans="3:44" s="25" customFormat="1" ht="29.25" thickBot="1" x14ac:dyDescent="0.25">
      <c r="C88" s="36"/>
      <c r="D88" s="33"/>
      <c r="E88" s="82"/>
      <c r="F88" s="82"/>
      <c r="G88" s="128" t="s">
        <v>158</v>
      </c>
      <c r="H88" s="128" t="s">
        <v>159</v>
      </c>
      <c r="I88" s="128" t="s">
        <v>160</v>
      </c>
      <c r="J88" s="129"/>
      <c r="K88" s="129"/>
      <c r="L88" s="128" t="s">
        <v>161</v>
      </c>
      <c r="M88" s="128"/>
      <c r="N88" s="130" t="str">
        <f>G88</f>
        <v>1/1-31/12/ 2019</v>
      </c>
      <c r="O88" s="128" t="str">
        <f>H88</f>
        <v>1/1-31/12/ 2018</v>
      </c>
      <c r="P88" s="128" t="str">
        <f>I88</f>
        <v>1/10-31/12/ 2019</v>
      </c>
      <c r="Q88" s="128" t="str">
        <f>L88</f>
        <v>1/10-31/12/ 2018</v>
      </c>
      <c r="R88" s="71"/>
      <c r="U88" s="60"/>
      <c r="V88" s="60"/>
      <c r="W88" s="60"/>
      <c r="X88" s="61"/>
      <c r="Y88" s="1"/>
      <c r="Z88" s="36"/>
      <c r="AC88" s="50"/>
      <c r="AE88" s="54"/>
      <c r="AF88" s="54"/>
      <c r="AG88" s="54"/>
      <c r="AH88" s="54"/>
      <c r="AI88" s="54"/>
      <c r="AJ88" s="54"/>
      <c r="AK88" s="50"/>
      <c r="AL88" s="50"/>
      <c r="AM88" s="50"/>
      <c r="AN88" s="50"/>
      <c r="AO88" s="50"/>
      <c r="AP88" s="50"/>
      <c r="AQ88" s="50"/>
      <c r="AR88" s="50"/>
    </row>
    <row r="89" spans="3:44" s="25" customFormat="1" ht="15" x14ac:dyDescent="0.2">
      <c r="C89" s="36"/>
      <c r="D89" s="273" t="s">
        <v>50</v>
      </c>
      <c r="E89" s="274"/>
      <c r="F89" s="274"/>
      <c r="G89" s="191">
        <v>720581.08185468696</v>
      </c>
      <c r="H89" s="191">
        <v>784367.73254627059</v>
      </c>
      <c r="I89" s="191">
        <v>165010.09360025206</v>
      </c>
      <c r="J89" s="191"/>
      <c r="K89" s="191"/>
      <c r="L89" s="191">
        <v>187673.75512111463</v>
      </c>
      <c r="M89" s="194"/>
      <c r="N89" s="191">
        <v>56094.436170000001</v>
      </c>
      <c r="O89" s="191">
        <v>61781.06553</v>
      </c>
      <c r="P89" s="191">
        <v>24513.5308</v>
      </c>
      <c r="Q89" s="115">
        <v>19877.629730000001</v>
      </c>
      <c r="R89" s="38"/>
      <c r="U89" s="60"/>
      <c r="V89" s="60"/>
      <c r="W89" s="60"/>
      <c r="X89" s="61"/>
      <c r="Y89" s="1"/>
      <c r="Z89" s="36"/>
      <c r="AA89" s="50"/>
      <c r="AB89" s="50"/>
      <c r="AC89" s="50"/>
      <c r="AD89" s="50"/>
      <c r="AE89" s="50"/>
      <c r="AF89" s="50"/>
      <c r="AG89" s="50"/>
      <c r="AH89" s="50"/>
      <c r="AI89" s="50"/>
      <c r="AJ89" s="50"/>
      <c r="AK89" s="50"/>
      <c r="AL89" s="50"/>
      <c r="AM89" s="50"/>
      <c r="AN89" s="50"/>
      <c r="AO89" s="50"/>
      <c r="AP89" s="50"/>
      <c r="AQ89" s="50"/>
      <c r="AR89" s="50"/>
    </row>
    <row r="90" spans="3:44" s="25" customFormat="1" ht="20.25" customHeight="1" x14ac:dyDescent="0.2">
      <c r="C90" s="36"/>
      <c r="D90" s="254" t="s">
        <v>51</v>
      </c>
      <c r="E90" s="255"/>
      <c r="F90" s="255"/>
      <c r="G90" s="195">
        <v>-594569.3728014743</v>
      </c>
      <c r="H90" s="195">
        <v>-626426.33084543224</v>
      </c>
      <c r="I90" s="195">
        <v>-142247.44809453003</v>
      </c>
      <c r="J90" s="189"/>
      <c r="K90" s="189"/>
      <c r="L90" s="195">
        <v>-153933.43797398635</v>
      </c>
      <c r="M90" s="196"/>
      <c r="N90" s="195">
        <v>-50850.485652000003</v>
      </c>
      <c r="O90" s="195">
        <v>-49015.925539999997</v>
      </c>
      <c r="P90" s="195">
        <v>-16281.823344000004</v>
      </c>
      <c r="Q90" s="114">
        <v>-21079.020329999996</v>
      </c>
      <c r="R90" s="38"/>
      <c r="U90" s="60"/>
      <c r="V90" s="60"/>
      <c r="W90" s="60"/>
      <c r="X90" s="61"/>
      <c r="Y90" s="1"/>
      <c r="Z90" s="36"/>
      <c r="AA90" s="50"/>
      <c r="AB90" s="50"/>
      <c r="AC90" s="50"/>
      <c r="AD90" s="50"/>
      <c r="AE90" s="50"/>
      <c r="AF90" s="50"/>
      <c r="AG90" s="50"/>
      <c r="AH90" s="50"/>
      <c r="AI90" s="50"/>
      <c r="AJ90" s="50"/>
      <c r="AK90" s="50"/>
      <c r="AL90" s="50"/>
      <c r="AM90" s="50"/>
      <c r="AN90" s="50"/>
      <c r="AO90" s="50"/>
      <c r="AP90" s="50"/>
      <c r="AQ90" s="50"/>
      <c r="AR90" s="50"/>
    </row>
    <row r="91" spans="3:44" s="25" customFormat="1" ht="15" x14ac:dyDescent="0.2">
      <c r="C91" s="36"/>
      <c r="D91" s="266" t="s">
        <v>52</v>
      </c>
      <c r="E91" s="267"/>
      <c r="F91" s="267"/>
      <c r="G91" s="197">
        <v>126011.70905321266</v>
      </c>
      <c r="H91" s="197">
        <v>157942.40170083835</v>
      </c>
      <c r="I91" s="197">
        <v>22762.64550572203</v>
      </c>
      <c r="J91" s="189"/>
      <c r="K91" s="189"/>
      <c r="L91" s="198">
        <v>33741.317147128284</v>
      </c>
      <c r="M91" s="199"/>
      <c r="N91" s="197">
        <v>5243.9505179999978</v>
      </c>
      <c r="O91" s="197">
        <v>12765.139990000003</v>
      </c>
      <c r="P91" s="197">
        <v>8231.7074559999965</v>
      </c>
      <c r="Q91" s="60">
        <v>-1201.3905999999952</v>
      </c>
      <c r="R91" s="84"/>
      <c r="U91" s="60"/>
      <c r="V91" s="60"/>
      <c r="W91" s="60"/>
      <c r="X91" s="61"/>
      <c r="Y91" s="1"/>
      <c r="Z91" s="36"/>
      <c r="AA91" s="50"/>
      <c r="AB91" s="50"/>
      <c r="AC91" s="50"/>
      <c r="AD91" s="50"/>
      <c r="AE91" s="50"/>
      <c r="AF91" s="50"/>
      <c r="AG91" s="50"/>
      <c r="AH91" s="50"/>
      <c r="AI91" s="50"/>
      <c r="AJ91" s="50"/>
      <c r="AK91" s="50"/>
      <c r="AL91" s="50"/>
      <c r="AM91" s="50"/>
      <c r="AN91" s="50"/>
      <c r="AO91" s="50"/>
      <c r="AP91" s="50"/>
      <c r="AQ91" s="50"/>
      <c r="AR91" s="50"/>
    </row>
    <row r="92" spans="3:44" s="25" customFormat="1" ht="15" x14ac:dyDescent="0.2">
      <c r="C92" s="36"/>
      <c r="D92" s="254" t="s">
        <v>53</v>
      </c>
      <c r="E92" s="255"/>
      <c r="F92" s="255"/>
      <c r="G92" s="191">
        <v>19530.968360538485</v>
      </c>
      <c r="H92" s="191">
        <v>15613.721997818589</v>
      </c>
      <c r="I92" s="191">
        <v>5985.508294333099</v>
      </c>
      <c r="J92" s="189"/>
      <c r="K92" s="189"/>
      <c r="L92" s="192">
        <v>4683.100610381468</v>
      </c>
      <c r="M92" s="200"/>
      <c r="N92" s="191">
        <v>1502.3733099999999</v>
      </c>
      <c r="O92" s="191">
        <v>11288.08943</v>
      </c>
      <c r="P92" s="191">
        <v>1160.8707199999999</v>
      </c>
      <c r="Q92" s="115">
        <v>11165.612499999999</v>
      </c>
      <c r="R92" s="38"/>
      <c r="U92" s="60"/>
      <c r="V92" s="60"/>
      <c r="W92" s="60"/>
      <c r="X92" s="61"/>
      <c r="Y92" s="1"/>
      <c r="Z92" s="36"/>
      <c r="AA92" s="50"/>
      <c r="AB92" s="50"/>
      <c r="AC92" s="50"/>
      <c r="AD92" s="50"/>
      <c r="AE92" s="50"/>
      <c r="AF92" s="50"/>
      <c r="AG92" s="50"/>
      <c r="AH92" s="50"/>
      <c r="AI92" s="50"/>
      <c r="AJ92" s="50"/>
      <c r="AK92" s="50"/>
      <c r="AL92" s="50"/>
      <c r="AM92" s="50"/>
      <c r="AN92" s="50"/>
      <c r="AO92" s="50"/>
      <c r="AP92" s="50"/>
      <c r="AQ92" s="50"/>
      <c r="AR92" s="50"/>
    </row>
    <row r="93" spans="3:44" s="25" customFormat="1" ht="15" x14ac:dyDescent="0.2">
      <c r="C93" s="36"/>
      <c r="D93" s="254" t="s">
        <v>54</v>
      </c>
      <c r="E93" s="255"/>
      <c r="F93" s="255"/>
      <c r="G93" s="191">
        <v>-40169.902104003551</v>
      </c>
      <c r="H93" s="191">
        <v>-35805.883348704025</v>
      </c>
      <c r="I93" s="191">
        <v>-9993.3604875848032</v>
      </c>
      <c r="J93" s="189"/>
      <c r="K93" s="189"/>
      <c r="L93" s="192">
        <v>-10724.634980585848</v>
      </c>
      <c r="M93" s="200"/>
      <c r="N93" s="191">
        <v>-8977.3857492000116</v>
      </c>
      <c r="O93" s="191">
        <v>-8954.3304200000002</v>
      </c>
      <c r="P93" s="191">
        <v>-2183.7925961500114</v>
      </c>
      <c r="Q93" s="115">
        <v>-2493.3356300000005</v>
      </c>
      <c r="R93" s="38"/>
      <c r="U93" s="60"/>
      <c r="V93" s="60"/>
      <c r="W93" s="60"/>
      <c r="X93" s="61"/>
      <c r="Y93" s="1"/>
      <c r="Z93" s="36"/>
      <c r="AA93" s="50"/>
      <c r="AB93" s="50"/>
      <c r="AC93" s="50"/>
      <c r="AD93" s="50"/>
      <c r="AE93" s="50"/>
      <c r="AF93" s="50"/>
      <c r="AG93" s="50"/>
      <c r="AH93" s="50"/>
      <c r="AI93" s="50"/>
      <c r="AJ93" s="50"/>
      <c r="AK93" s="50"/>
      <c r="AL93" s="50"/>
      <c r="AM93" s="50"/>
      <c r="AN93" s="50"/>
      <c r="AO93" s="50"/>
      <c r="AP93" s="50"/>
      <c r="AQ93" s="50"/>
      <c r="AR93" s="50"/>
    </row>
    <row r="94" spans="3:44" s="25" customFormat="1" ht="15" x14ac:dyDescent="0.2">
      <c r="C94" s="36"/>
      <c r="D94" s="254" t="s">
        <v>55</v>
      </c>
      <c r="E94" s="255"/>
      <c r="F94" s="255"/>
      <c r="G94" s="191">
        <v>-78593.998183599499</v>
      </c>
      <c r="H94" s="191">
        <v>-71085.372642051807</v>
      </c>
      <c r="I94" s="191">
        <v>-20323.520481254698</v>
      </c>
      <c r="J94" s="189"/>
      <c r="K94" s="189"/>
      <c r="L94" s="192">
        <v>-18905.445795162224</v>
      </c>
      <c r="M94" s="200"/>
      <c r="N94" s="191">
        <v>-16088.0717477</v>
      </c>
      <c r="O94" s="191">
        <v>-14072.710439999999</v>
      </c>
      <c r="P94" s="191">
        <v>-4825.8987556499997</v>
      </c>
      <c r="Q94" s="115">
        <v>-4246.6090199999999</v>
      </c>
      <c r="R94" s="38"/>
      <c r="U94" s="60"/>
      <c r="V94" s="60"/>
      <c r="W94" s="60"/>
      <c r="X94" s="61"/>
      <c r="Y94" s="1"/>
      <c r="Z94" s="36"/>
      <c r="AA94" s="50"/>
      <c r="AB94" s="50"/>
      <c r="AC94" s="50"/>
      <c r="AD94" s="50"/>
      <c r="AE94" s="50"/>
      <c r="AF94" s="50"/>
      <c r="AG94" s="50"/>
      <c r="AH94" s="50"/>
      <c r="AI94" s="50"/>
      <c r="AJ94" s="50"/>
      <c r="AK94" s="50"/>
      <c r="AL94" s="50"/>
      <c r="AM94" s="50"/>
      <c r="AN94" s="50"/>
      <c r="AO94" s="50"/>
      <c r="AP94" s="50"/>
      <c r="AQ94" s="50"/>
      <c r="AR94" s="50"/>
    </row>
    <row r="95" spans="3:44" s="25" customFormat="1" ht="15" x14ac:dyDescent="0.2">
      <c r="C95" s="36"/>
      <c r="D95" s="254" t="s">
        <v>56</v>
      </c>
      <c r="E95" s="255"/>
      <c r="F95" s="255"/>
      <c r="G95" s="191">
        <v>-3844.7189810999998</v>
      </c>
      <c r="H95" s="191">
        <v>-3717.0827000000004</v>
      </c>
      <c r="I95" s="191">
        <v>-857.84594419999985</v>
      </c>
      <c r="J95" s="189"/>
      <c r="K95" s="189"/>
      <c r="L95" s="192">
        <v>-151.46577000000025</v>
      </c>
      <c r="M95" s="200"/>
      <c r="N95" s="191">
        <v>-3844.7189810999998</v>
      </c>
      <c r="O95" s="191">
        <v>-3717.0827000000004</v>
      </c>
      <c r="P95" s="191">
        <v>-857.84594419999985</v>
      </c>
      <c r="Q95" s="115">
        <v>-151.46577000000025</v>
      </c>
      <c r="R95" s="38"/>
      <c r="U95" s="60"/>
      <c r="V95" s="60"/>
      <c r="W95" s="60"/>
      <c r="X95" s="61"/>
      <c r="Y95" s="1"/>
      <c r="Z95" s="36"/>
      <c r="AA95" s="50"/>
      <c r="AB95" s="50"/>
      <c r="AC95" s="50"/>
      <c r="AD95" s="50"/>
      <c r="AE95" s="50"/>
      <c r="AF95" s="50"/>
      <c r="AG95" s="50"/>
      <c r="AH95" s="50"/>
      <c r="AI95" s="50"/>
      <c r="AJ95" s="50"/>
      <c r="AK95" s="50"/>
      <c r="AL95" s="50"/>
      <c r="AM95" s="50"/>
      <c r="AN95" s="50"/>
      <c r="AO95" s="50"/>
      <c r="AP95" s="50"/>
      <c r="AQ95" s="50"/>
      <c r="AR95" s="50"/>
    </row>
    <row r="96" spans="3:44" s="25" customFormat="1" ht="18" customHeight="1" x14ac:dyDescent="0.2">
      <c r="C96" s="36"/>
      <c r="D96" s="254" t="s">
        <v>57</v>
      </c>
      <c r="E96" s="255"/>
      <c r="F96" s="255"/>
      <c r="G96" s="195">
        <v>-17787.925462038864</v>
      </c>
      <c r="H96" s="195">
        <v>-9963.512872042651</v>
      </c>
      <c r="I96" s="195">
        <v>-9271.7491538589493</v>
      </c>
      <c r="J96" s="189"/>
      <c r="K96" s="189"/>
      <c r="L96" s="193">
        <v>-6415.9876734321424</v>
      </c>
      <c r="M96" s="201"/>
      <c r="N96" s="195">
        <v>-4136.5572000000002</v>
      </c>
      <c r="O96" s="195">
        <v>-3229.0050200000001</v>
      </c>
      <c r="P96" s="195">
        <v>-3583.1686600000003</v>
      </c>
      <c r="Q96" s="114">
        <v>-1785.7137299999999</v>
      </c>
      <c r="R96" s="39"/>
      <c r="U96" s="60"/>
      <c r="V96" s="60"/>
      <c r="W96" s="60"/>
      <c r="X96" s="61"/>
      <c r="Y96" s="1"/>
      <c r="Z96" s="36"/>
      <c r="AA96" s="50"/>
      <c r="AB96" s="50"/>
      <c r="AC96" s="50"/>
      <c r="AD96" s="50"/>
      <c r="AE96" s="50"/>
      <c r="AF96" s="50"/>
      <c r="AG96" s="50"/>
      <c r="AH96" s="50"/>
      <c r="AI96" s="50"/>
      <c r="AJ96" s="50"/>
      <c r="AK96" s="50"/>
      <c r="AL96" s="50"/>
      <c r="AM96" s="50"/>
      <c r="AN96" s="50"/>
      <c r="AO96" s="50"/>
      <c r="AP96" s="50"/>
      <c r="AQ96" s="50"/>
      <c r="AR96" s="50"/>
    </row>
    <row r="97" spans="3:44" s="25" customFormat="1" ht="15" x14ac:dyDescent="0.2">
      <c r="C97" s="36"/>
      <c r="D97" s="266" t="s">
        <v>58</v>
      </c>
      <c r="E97" s="267"/>
      <c r="F97" s="267"/>
      <c r="G97" s="197">
        <v>5146.132683010761</v>
      </c>
      <c r="H97" s="197">
        <v>52984.272135855776</v>
      </c>
      <c r="I97" s="197">
        <v>-11698.32226684361</v>
      </c>
      <c r="J97" s="189"/>
      <c r="K97" s="189"/>
      <c r="L97" s="197">
        <v>2226.8835383291516</v>
      </c>
      <c r="M97" s="202"/>
      <c r="N97" s="197">
        <v>-26301.40985</v>
      </c>
      <c r="O97" s="197">
        <v>-5919.8991599999999</v>
      </c>
      <c r="P97" s="197">
        <v>-2058.1277799999989</v>
      </c>
      <c r="Q97" s="60">
        <v>1288.0977499999999</v>
      </c>
      <c r="R97" s="84"/>
      <c r="U97" s="60"/>
      <c r="V97" s="60"/>
      <c r="W97" s="60"/>
      <c r="X97" s="61"/>
      <c r="Y97" s="1"/>
      <c r="Z97" s="36"/>
      <c r="AA97" s="50"/>
      <c r="AB97" s="50"/>
      <c r="AC97" s="50"/>
      <c r="AD97" s="50"/>
      <c r="AE97" s="50"/>
      <c r="AF97" s="50"/>
      <c r="AG97" s="50"/>
      <c r="AH97" s="50"/>
      <c r="AI97" s="50"/>
      <c r="AJ97" s="50"/>
      <c r="AK97" s="50"/>
      <c r="AL97" s="50"/>
      <c r="AM97" s="50"/>
      <c r="AN97" s="50"/>
      <c r="AO97" s="50"/>
      <c r="AP97" s="50"/>
      <c r="AQ97" s="50"/>
      <c r="AR97" s="50"/>
    </row>
    <row r="98" spans="3:44" s="25" customFormat="1" ht="31.5" customHeight="1" x14ac:dyDescent="0.2">
      <c r="C98" s="36"/>
      <c r="D98" s="254" t="s">
        <v>59</v>
      </c>
      <c r="E98" s="255"/>
      <c r="F98" s="255"/>
      <c r="G98" s="191">
        <v>16742</v>
      </c>
      <c r="H98" s="191">
        <v>2396.1573468770011</v>
      </c>
      <c r="I98" s="191">
        <v>5987</v>
      </c>
      <c r="J98" s="189"/>
      <c r="K98" s="189"/>
      <c r="L98" s="191">
        <v>-174.03284678323917</v>
      </c>
      <c r="M98" s="194"/>
      <c r="N98" s="191">
        <v>35683.116560000002</v>
      </c>
      <c r="O98" s="191">
        <v>6146.7632999999996</v>
      </c>
      <c r="P98" s="191">
        <v>26697.14026</v>
      </c>
      <c r="Q98" s="115">
        <v>-4296.9431600000016</v>
      </c>
      <c r="R98" s="84"/>
      <c r="U98" s="60"/>
      <c r="V98" s="60"/>
      <c r="W98" s="60"/>
      <c r="X98" s="61"/>
      <c r="Y98" s="1"/>
      <c r="Z98" s="36"/>
      <c r="AA98" s="50"/>
      <c r="AB98" s="50"/>
      <c r="AC98" s="50"/>
      <c r="AD98" s="50"/>
      <c r="AE98" s="50"/>
      <c r="AF98" s="50"/>
      <c r="AG98" s="50"/>
      <c r="AH98" s="50"/>
      <c r="AI98" s="50"/>
      <c r="AJ98" s="50"/>
      <c r="AK98" s="50"/>
      <c r="AL98" s="50"/>
      <c r="AM98" s="50"/>
      <c r="AN98" s="50"/>
      <c r="AO98" s="50"/>
      <c r="AP98" s="50"/>
      <c r="AQ98" s="50"/>
      <c r="AR98" s="50"/>
    </row>
    <row r="99" spans="3:44" s="25" customFormat="1" ht="33.75" customHeight="1" x14ac:dyDescent="0.2">
      <c r="C99" s="36"/>
      <c r="D99" s="254" t="s">
        <v>60</v>
      </c>
      <c r="E99" s="255"/>
      <c r="F99" s="255"/>
      <c r="G99" s="191">
        <v>-30725.143872030738</v>
      </c>
      <c r="H99" s="191">
        <v>-19271.691773263647</v>
      </c>
      <c r="I99" s="191">
        <v>-26784.714719573061</v>
      </c>
      <c r="J99" s="189"/>
      <c r="K99" s="189"/>
      <c r="L99" s="191">
        <v>-19005.709958869375</v>
      </c>
      <c r="M99" s="194"/>
      <c r="N99" s="191">
        <v>-7.3973900000000006</v>
      </c>
      <c r="O99" s="191">
        <v>-2.6099999999999999E-3</v>
      </c>
      <c r="P99" s="191">
        <v>-0.33965000000000067</v>
      </c>
      <c r="Q99" s="115">
        <v>-2.5200000000000001E-3</v>
      </c>
      <c r="R99" s="84"/>
      <c r="U99" s="60"/>
      <c r="V99" s="60"/>
      <c r="W99" s="60"/>
      <c r="X99" s="61"/>
      <c r="Y99" s="1"/>
      <c r="Z99" s="36"/>
      <c r="AA99" s="50"/>
      <c r="AB99" s="50"/>
      <c r="AC99" s="50"/>
      <c r="AD99" s="50"/>
      <c r="AE99" s="50"/>
      <c r="AF99" s="50"/>
      <c r="AG99" s="50"/>
      <c r="AH99" s="50"/>
      <c r="AI99" s="50"/>
      <c r="AJ99" s="50"/>
      <c r="AK99" s="50"/>
      <c r="AL99" s="50"/>
      <c r="AM99" s="50"/>
      <c r="AN99" s="50"/>
      <c r="AO99" s="50"/>
      <c r="AP99" s="50"/>
      <c r="AQ99" s="50"/>
      <c r="AR99" s="50"/>
    </row>
    <row r="100" spans="3:44" s="25" customFormat="1" ht="15" customHeight="1" x14ac:dyDescent="0.2">
      <c r="C100" s="36"/>
      <c r="D100" s="254" t="s">
        <v>61</v>
      </c>
      <c r="E100" s="255"/>
      <c r="F100" s="255"/>
      <c r="G100" s="191">
        <v>-52668.052126205905</v>
      </c>
      <c r="H100" s="191">
        <v>-50058.862517183385</v>
      </c>
      <c r="I100" s="191">
        <v>-12473.479676906261</v>
      </c>
      <c r="J100" s="189"/>
      <c r="K100" s="189"/>
      <c r="L100" s="191">
        <v>-12138.479215222631</v>
      </c>
      <c r="M100" s="194"/>
      <c r="N100" s="191">
        <v>-20087.309590000001</v>
      </c>
      <c r="O100" s="191">
        <v>-16895.491570000002</v>
      </c>
      <c r="P100" s="191">
        <v>-5802.1295600000012</v>
      </c>
      <c r="Q100" s="115">
        <v>-4487.394760000001</v>
      </c>
      <c r="R100" s="38"/>
      <c r="U100" s="60"/>
      <c r="V100" s="60"/>
      <c r="W100" s="60"/>
      <c r="X100" s="61"/>
      <c r="Y100" s="1"/>
      <c r="Z100" s="36"/>
      <c r="AA100" s="50"/>
      <c r="AB100" s="50"/>
      <c r="AC100" s="50"/>
      <c r="AD100" s="50"/>
      <c r="AE100" s="50"/>
      <c r="AF100" s="50"/>
      <c r="AG100" s="50"/>
      <c r="AH100" s="50"/>
      <c r="AI100" s="50"/>
      <c r="AJ100" s="50"/>
      <c r="AK100" s="50"/>
      <c r="AL100" s="50"/>
      <c r="AM100" s="50"/>
      <c r="AN100" s="50"/>
      <c r="AO100" s="50"/>
      <c r="AP100" s="50"/>
      <c r="AQ100" s="50"/>
      <c r="AR100" s="50"/>
    </row>
    <row r="101" spans="3:44" s="25" customFormat="1" ht="15" customHeight="1" x14ac:dyDescent="0.2">
      <c r="C101" s="36"/>
      <c r="D101" s="254" t="s">
        <v>62</v>
      </c>
      <c r="E101" s="255"/>
      <c r="F101" s="255"/>
      <c r="G101" s="191">
        <v>4629.9210898317406</v>
      </c>
      <c r="H101" s="191">
        <v>8105.3626367543538</v>
      </c>
      <c r="I101" s="191">
        <v>489.30222434593958</v>
      </c>
      <c r="J101" s="189"/>
      <c r="K101" s="189"/>
      <c r="L101" s="191">
        <v>1587.3972988217374</v>
      </c>
      <c r="M101" s="194"/>
      <c r="N101" s="191">
        <v>4587.9044800000001</v>
      </c>
      <c r="O101" s="191">
        <v>4665.6446299999998</v>
      </c>
      <c r="P101" s="191">
        <v>2121.1842200000006</v>
      </c>
      <c r="Q101" s="115">
        <v>1086.3377599999999</v>
      </c>
      <c r="R101" s="38"/>
      <c r="U101" s="60"/>
      <c r="V101" s="60"/>
      <c r="W101" s="60"/>
      <c r="X101" s="61"/>
      <c r="Y101" s="1"/>
      <c r="Z101" s="36"/>
      <c r="AA101" s="50"/>
      <c r="AB101" s="50"/>
      <c r="AC101" s="50"/>
      <c r="AD101" s="50"/>
      <c r="AE101" s="50"/>
      <c r="AF101" s="50"/>
      <c r="AG101" s="50"/>
      <c r="AH101" s="50"/>
      <c r="AI101" s="50"/>
      <c r="AJ101" s="50"/>
      <c r="AK101" s="50"/>
      <c r="AL101" s="50"/>
      <c r="AM101" s="50"/>
      <c r="AN101" s="50"/>
      <c r="AO101" s="50"/>
      <c r="AP101" s="50"/>
      <c r="AQ101" s="50"/>
      <c r="AR101" s="50"/>
    </row>
    <row r="102" spans="3:44" s="25" customFormat="1" ht="15" customHeight="1" x14ac:dyDescent="0.2">
      <c r="C102" s="36"/>
      <c r="D102" s="254" t="s">
        <v>63</v>
      </c>
      <c r="E102" s="255"/>
      <c r="F102" s="255"/>
      <c r="G102" s="191">
        <v>3237.5556409726746</v>
      </c>
      <c r="H102" s="191">
        <v>8607.9239789985277</v>
      </c>
      <c r="I102" s="191">
        <v>-2932.9910611450605</v>
      </c>
      <c r="J102" s="189"/>
      <c r="K102" s="189"/>
      <c r="L102" s="191">
        <v>-1949.7679683418189</v>
      </c>
      <c r="M102" s="194"/>
      <c r="N102" s="191">
        <v>5.2427400000002198</v>
      </c>
      <c r="O102" s="191">
        <v>212.82832999999999</v>
      </c>
      <c r="P102" s="191">
        <v>-521.91207999999972</v>
      </c>
      <c r="Q102" s="115">
        <v>510.72406999999799</v>
      </c>
      <c r="R102" s="38"/>
      <c r="U102" s="60"/>
      <c r="V102" s="60"/>
      <c r="W102" s="60"/>
      <c r="X102" s="61"/>
      <c r="Y102" s="1"/>
      <c r="Z102" s="36"/>
      <c r="AA102" s="50"/>
      <c r="AB102" s="50"/>
      <c r="AC102" s="50"/>
      <c r="AD102" s="50"/>
      <c r="AE102" s="50"/>
      <c r="AF102" s="50"/>
      <c r="AG102" s="50"/>
      <c r="AH102" s="50"/>
      <c r="AI102" s="50"/>
      <c r="AJ102" s="50"/>
      <c r="AK102" s="50"/>
      <c r="AL102" s="50"/>
      <c r="AM102" s="50"/>
      <c r="AN102" s="50"/>
      <c r="AO102" s="50"/>
      <c r="AP102" s="50"/>
      <c r="AQ102" s="50"/>
      <c r="AR102" s="50"/>
    </row>
    <row r="103" spans="3:44" s="25" customFormat="1" ht="15" x14ac:dyDescent="0.2">
      <c r="C103" s="36"/>
      <c r="D103" s="254" t="s">
        <v>64</v>
      </c>
      <c r="E103" s="255"/>
      <c r="F103" s="255"/>
      <c r="G103" s="191">
        <v>-17510</v>
      </c>
      <c r="H103" s="191">
        <v>-17460.830201124798</v>
      </c>
      <c r="I103" s="191">
        <v>-16421</v>
      </c>
      <c r="J103" s="189"/>
      <c r="K103" s="189"/>
      <c r="L103" s="191">
        <v>-16811.607606281868</v>
      </c>
      <c r="M103" s="196"/>
      <c r="N103" s="191">
        <v>0</v>
      </c>
      <c r="O103" s="191">
        <v>0</v>
      </c>
      <c r="P103" s="191">
        <v>0</v>
      </c>
      <c r="Q103" s="115">
        <v>0</v>
      </c>
      <c r="R103" s="39"/>
      <c r="U103" s="60"/>
      <c r="V103" s="60"/>
      <c r="W103" s="60"/>
      <c r="X103" s="61"/>
      <c r="Y103" s="1"/>
      <c r="Z103" s="36"/>
      <c r="AA103" s="50"/>
      <c r="AB103" s="50"/>
      <c r="AC103" s="50"/>
      <c r="AD103" s="50"/>
      <c r="AE103" s="50"/>
      <c r="AF103" s="50"/>
      <c r="AG103" s="50"/>
      <c r="AH103" s="50"/>
      <c r="AI103" s="50"/>
      <c r="AJ103" s="50"/>
      <c r="AK103" s="50"/>
      <c r="AL103" s="50"/>
      <c r="AM103" s="50"/>
      <c r="AN103" s="50"/>
      <c r="AO103" s="50"/>
      <c r="AP103" s="50"/>
      <c r="AQ103" s="50"/>
      <c r="AR103" s="50"/>
    </row>
    <row r="104" spans="3:44" s="25" customFormat="1" ht="15" x14ac:dyDescent="0.2">
      <c r="C104" s="36"/>
      <c r="D104" s="254" t="s">
        <v>127</v>
      </c>
      <c r="E104" s="255"/>
      <c r="F104" s="255"/>
      <c r="G104" s="195">
        <v>509.55846944357006</v>
      </c>
      <c r="H104" s="195">
        <v>-130.00756420590099</v>
      </c>
      <c r="I104" s="195">
        <v>123.23296263536902</v>
      </c>
      <c r="J104" s="189"/>
      <c r="K104" s="189"/>
      <c r="L104" s="195">
        <v>-177.67718599286903</v>
      </c>
      <c r="M104" s="196"/>
      <c r="N104" s="195">
        <v>0</v>
      </c>
      <c r="O104" s="195">
        <v>0</v>
      </c>
      <c r="P104" s="195">
        <v>0</v>
      </c>
      <c r="Q104" s="114">
        <v>0</v>
      </c>
      <c r="R104" s="39"/>
      <c r="U104" s="60"/>
      <c r="V104" s="60"/>
      <c r="W104" s="60"/>
      <c r="X104" s="61"/>
      <c r="Y104" s="1"/>
      <c r="Z104" s="36"/>
      <c r="AA104" s="50"/>
      <c r="AB104" s="50"/>
      <c r="AC104" s="50"/>
      <c r="AD104" s="50"/>
      <c r="AE104" s="50"/>
      <c r="AF104" s="50"/>
      <c r="AG104" s="50"/>
      <c r="AH104" s="50"/>
      <c r="AI104" s="50"/>
      <c r="AJ104" s="50"/>
      <c r="AK104" s="50"/>
      <c r="AL104" s="50"/>
      <c r="AM104" s="50"/>
      <c r="AN104" s="50"/>
      <c r="AO104" s="50"/>
      <c r="AP104" s="50"/>
      <c r="AQ104" s="50"/>
      <c r="AR104" s="50"/>
    </row>
    <row r="105" spans="3:44" s="25" customFormat="1" ht="32.25" customHeight="1" x14ac:dyDescent="0.2">
      <c r="C105" s="36"/>
      <c r="D105" s="266" t="s">
        <v>114</v>
      </c>
      <c r="E105" s="267"/>
      <c r="F105" s="267"/>
      <c r="G105" s="197">
        <v>-70637</v>
      </c>
      <c r="H105" s="197">
        <v>-14828.675957291127</v>
      </c>
      <c r="I105" s="197">
        <v>-63711</v>
      </c>
      <c r="J105" s="189"/>
      <c r="K105" s="189"/>
      <c r="L105" s="198">
        <v>-46443.993944342234</v>
      </c>
      <c r="M105" s="199"/>
      <c r="N105" s="197">
        <v>-6118.8530499999897</v>
      </c>
      <c r="O105" s="197">
        <v>-11789.157080000001</v>
      </c>
      <c r="P105" s="197">
        <v>20435.81541000001</v>
      </c>
      <c r="Q105" s="60">
        <v>-5899.1808600000013</v>
      </c>
      <c r="R105" s="84"/>
      <c r="U105" s="60"/>
      <c r="V105" s="60"/>
      <c r="W105" s="60"/>
      <c r="X105" s="61"/>
      <c r="Y105" s="1"/>
      <c r="Z105" s="36"/>
      <c r="AA105" s="50"/>
      <c r="AB105" s="50"/>
      <c r="AC105" s="50"/>
      <c r="AD105" s="50"/>
      <c r="AE105" s="50"/>
      <c r="AF105" s="50"/>
      <c r="AG105" s="50"/>
      <c r="AH105" s="50"/>
      <c r="AI105" s="50"/>
      <c r="AJ105" s="50"/>
      <c r="AK105" s="50"/>
      <c r="AL105" s="50"/>
      <c r="AM105" s="50"/>
      <c r="AN105" s="50"/>
      <c r="AO105" s="50"/>
      <c r="AP105" s="50"/>
      <c r="AQ105" s="50"/>
      <c r="AR105" s="50"/>
    </row>
    <row r="106" spans="3:44" s="25" customFormat="1" ht="15" x14ac:dyDescent="0.2">
      <c r="C106" s="36"/>
      <c r="D106" s="254" t="s">
        <v>65</v>
      </c>
      <c r="E106" s="255"/>
      <c r="F106" s="255"/>
      <c r="G106" s="191">
        <v>-19173.056681192102</v>
      </c>
      <c r="H106" s="191">
        <v>-13269.089715024591</v>
      </c>
      <c r="I106" s="191">
        <v>-3916.551495277226</v>
      </c>
      <c r="J106" s="189"/>
      <c r="K106" s="189"/>
      <c r="L106" s="192">
        <v>3785.5854745619408</v>
      </c>
      <c r="M106" s="200"/>
      <c r="N106" s="191">
        <v>-3614.6803099999997</v>
      </c>
      <c r="O106" s="191">
        <v>-4336.3247099999999</v>
      </c>
      <c r="P106" s="191">
        <v>-1513.4583099999998</v>
      </c>
      <c r="Q106" s="115">
        <v>-3921.9851799999997</v>
      </c>
      <c r="R106" s="38"/>
      <c r="U106" s="60"/>
      <c r="V106" s="60"/>
      <c r="W106" s="60"/>
      <c r="X106" s="61"/>
      <c r="Y106" s="1"/>
      <c r="Z106" s="36"/>
      <c r="AA106" s="50"/>
      <c r="AB106" s="50"/>
      <c r="AC106" s="50"/>
      <c r="AD106" s="50"/>
      <c r="AE106" s="50"/>
      <c r="AF106" s="50"/>
      <c r="AG106" s="50"/>
      <c r="AH106" s="50"/>
      <c r="AI106" s="50"/>
      <c r="AJ106" s="50"/>
      <c r="AK106" s="50"/>
      <c r="AL106" s="50"/>
      <c r="AM106" s="50"/>
      <c r="AN106" s="50"/>
      <c r="AO106" s="50"/>
      <c r="AP106" s="50"/>
      <c r="AQ106" s="50"/>
      <c r="AR106" s="50"/>
    </row>
    <row r="107" spans="3:44" s="25" customFormat="1" ht="32.25" customHeight="1" x14ac:dyDescent="0.2">
      <c r="C107" s="36"/>
      <c r="D107" s="266" t="s">
        <v>115</v>
      </c>
      <c r="E107" s="267"/>
      <c r="F107" s="267"/>
      <c r="G107" s="197">
        <v>-89810</v>
      </c>
      <c r="H107" s="197">
        <v>-28097.76567231572</v>
      </c>
      <c r="I107" s="197">
        <v>-67628</v>
      </c>
      <c r="J107" s="203"/>
      <c r="K107" s="203"/>
      <c r="L107" s="198">
        <v>-42658.40846978029</v>
      </c>
      <c r="M107" s="200"/>
      <c r="N107" s="197">
        <v>-9733.5333599999904</v>
      </c>
      <c r="O107" s="197">
        <v>-16125.481790000002</v>
      </c>
      <c r="P107" s="197">
        <v>18923.357100000012</v>
      </c>
      <c r="Q107" s="60">
        <v>-9821.1660400000001</v>
      </c>
      <c r="R107" s="38"/>
      <c r="U107" s="60"/>
      <c r="V107" s="60"/>
      <c r="W107" s="60"/>
      <c r="X107" s="61"/>
      <c r="Y107" s="1"/>
      <c r="Z107" s="36"/>
      <c r="AA107" s="50"/>
      <c r="AB107" s="50"/>
      <c r="AC107" s="50"/>
      <c r="AD107" s="50"/>
      <c r="AE107" s="50"/>
      <c r="AF107" s="50"/>
      <c r="AG107" s="50"/>
      <c r="AH107" s="50"/>
      <c r="AI107" s="50"/>
      <c r="AJ107" s="50"/>
      <c r="AK107" s="50"/>
      <c r="AL107" s="50"/>
      <c r="AM107" s="50"/>
      <c r="AN107" s="50"/>
      <c r="AO107" s="50"/>
      <c r="AP107" s="50"/>
      <c r="AQ107" s="50"/>
      <c r="AR107" s="50"/>
    </row>
    <row r="108" spans="3:44" s="25" customFormat="1" ht="36.75" customHeight="1" x14ac:dyDescent="0.2">
      <c r="C108" s="36"/>
      <c r="D108" s="266" t="s">
        <v>116</v>
      </c>
      <c r="E108" s="267"/>
      <c r="F108" s="267"/>
      <c r="G108" s="197">
        <v>7681.80168470853</v>
      </c>
      <c r="H108" s="197">
        <v>55058.839237752807</v>
      </c>
      <c r="I108" s="197">
        <v>-2176.1708899999985</v>
      </c>
      <c r="J108" s="203"/>
      <c r="K108" s="203"/>
      <c r="L108" s="198">
        <v>47685.630716448613</v>
      </c>
      <c r="M108" s="199"/>
      <c r="N108" s="197">
        <v>0</v>
      </c>
      <c r="O108" s="197">
        <v>0</v>
      </c>
      <c r="P108" s="197">
        <v>0</v>
      </c>
      <c r="Q108" s="60">
        <v>0</v>
      </c>
      <c r="R108" s="38"/>
      <c r="U108" s="60"/>
      <c r="V108" s="60"/>
      <c r="W108" s="60"/>
      <c r="X108" s="61"/>
      <c r="Y108" s="1"/>
      <c r="Z108" s="36"/>
      <c r="AA108" s="50"/>
      <c r="AB108" s="50"/>
      <c r="AC108" s="50"/>
      <c r="AD108" s="50"/>
      <c r="AE108" s="50"/>
      <c r="AF108" s="50"/>
      <c r="AG108" s="50"/>
      <c r="AH108" s="50"/>
      <c r="AI108" s="50"/>
      <c r="AJ108" s="50"/>
      <c r="AK108" s="50"/>
      <c r="AL108" s="50"/>
      <c r="AM108" s="50"/>
      <c r="AN108" s="50"/>
      <c r="AO108" s="50"/>
      <c r="AP108" s="50"/>
      <c r="AQ108" s="50"/>
      <c r="AR108" s="50"/>
    </row>
    <row r="109" spans="3:44" s="25" customFormat="1" ht="33.75" customHeight="1" x14ac:dyDescent="0.2">
      <c r="C109" s="36"/>
      <c r="D109" s="266" t="s">
        <v>66</v>
      </c>
      <c r="E109" s="267"/>
      <c r="F109" s="267"/>
      <c r="G109" s="185">
        <v>-82128</v>
      </c>
      <c r="H109" s="185">
        <v>26961.073565437087</v>
      </c>
      <c r="I109" s="185">
        <v>-69804</v>
      </c>
      <c r="J109" s="189"/>
      <c r="K109" s="189"/>
      <c r="L109" s="204">
        <v>5028.2222466683234</v>
      </c>
      <c r="M109" s="205"/>
      <c r="N109" s="185">
        <v>-9733.5333599999904</v>
      </c>
      <c r="O109" s="185">
        <v>-16125.481790000002</v>
      </c>
      <c r="P109" s="185">
        <v>18923.357100000012</v>
      </c>
      <c r="Q109" s="118">
        <v>-9821.1660400000001</v>
      </c>
      <c r="R109" s="85"/>
      <c r="U109" s="60"/>
      <c r="V109" s="60"/>
      <c r="W109" s="60"/>
      <c r="X109" s="61"/>
      <c r="Y109" s="1"/>
      <c r="Z109" s="36"/>
      <c r="AA109" s="50"/>
      <c r="AB109" s="50"/>
      <c r="AC109" s="50"/>
      <c r="AD109" s="50"/>
      <c r="AE109" s="50"/>
      <c r="AF109" s="50"/>
      <c r="AG109" s="50"/>
      <c r="AH109" s="50"/>
      <c r="AI109" s="50"/>
      <c r="AJ109" s="50"/>
      <c r="AK109" s="50"/>
      <c r="AL109" s="50"/>
      <c r="AM109" s="50"/>
      <c r="AN109" s="50"/>
      <c r="AO109" s="50"/>
      <c r="AP109" s="50"/>
      <c r="AQ109" s="50"/>
      <c r="AR109" s="50"/>
    </row>
    <row r="110" spans="3:44" s="25" customFormat="1" ht="15" x14ac:dyDescent="0.2">
      <c r="C110" s="36"/>
      <c r="D110" s="259" t="s">
        <v>67</v>
      </c>
      <c r="E110" s="260"/>
      <c r="F110" s="260"/>
      <c r="G110" s="184"/>
      <c r="H110" s="184"/>
      <c r="I110" s="184"/>
      <c r="J110" s="189"/>
      <c r="K110" s="189"/>
      <c r="L110" s="206"/>
      <c r="M110" s="207"/>
      <c r="N110" s="184"/>
      <c r="O110" s="184"/>
      <c r="P110" s="184"/>
      <c r="Q110" s="119"/>
      <c r="R110" s="41"/>
      <c r="U110" s="60"/>
      <c r="V110" s="60"/>
      <c r="W110" s="60"/>
      <c r="X110" s="61"/>
      <c r="Y110" s="1"/>
      <c r="Z110" s="36"/>
      <c r="AA110" s="50"/>
      <c r="AB110" s="50"/>
      <c r="AC110" s="50"/>
      <c r="AD110" s="50"/>
      <c r="AE110" s="50"/>
      <c r="AF110" s="50"/>
      <c r="AG110" s="50"/>
      <c r="AH110" s="50"/>
      <c r="AI110" s="50"/>
      <c r="AJ110" s="50"/>
      <c r="AK110" s="50"/>
      <c r="AL110" s="50"/>
      <c r="AM110" s="50"/>
      <c r="AN110" s="50"/>
      <c r="AO110" s="50"/>
      <c r="AP110" s="50"/>
      <c r="AQ110" s="50"/>
      <c r="AR110" s="50"/>
    </row>
    <row r="111" spans="3:44" s="25" customFormat="1" ht="15" customHeight="1" x14ac:dyDescent="0.2">
      <c r="C111" s="36"/>
      <c r="D111" s="264" t="s">
        <v>117</v>
      </c>
      <c r="E111" s="265"/>
      <c r="F111" s="265"/>
      <c r="G111" s="191">
        <v>-104198</v>
      </c>
      <c r="H111" s="191">
        <v>-25648.599132627212</v>
      </c>
      <c r="I111" s="191">
        <v>-72353</v>
      </c>
      <c r="J111" s="189"/>
      <c r="K111" s="189"/>
      <c r="L111" s="192">
        <v>-14656.523409568777</v>
      </c>
      <c r="M111" s="200"/>
      <c r="N111" s="191">
        <v>-9733.5333599999904</v>
      </c>
      <c r="O111" s="191">
        <v>-16125.481790000002</v>
      </c>
      <c r="P111" s="191">
        <v>18923.357100000012</v>
      </c>
      <c r="Q111" s="115">
        <v>-9821.1660400000001</v>
      </c>
      <c r="R111" s="38"/>
      <c r="U111" s="60"/>
      <c r="V111" s="60"/>
      <c r="W111" s="60"/>
      <c r="X111" s="61"/>
      <c r="Y111" s="1"/>
      <c r="Z111" s="36"/>
      <c r="AA111" s="50"/>
      <c r="AB111" s="50"/>
      <c r="AC111" s="50"/>
      <c r="AD111" s="50"/>
      <c r="AE111" s="50"/>
      <c r="AF111" s="50"/>
      <c r="AG111" s="50"/>
      <c r="AH111" s="50"/>
      <c r="AI111" s="50"/>
      <c r="AJ111" s="50"/>
      <c r="AK111" s="50"/>
      <c r="AL111" s="50"/>
      <c r="AM111" s="50"/>
      <c r="AN111" s="50"/>
      <c r="AO111" s="50"/>
      <c r="AP111" s="50"/>
      <c r="AQ111" s="50"/>
      <c r="AR111" s="50"/>
    </row>
    <row r="112" spans="3:44" s="25" customFormat="1" ht="15" customHeight="1" x14ac:dyDescent="0.2">
      <c r="C112" s="36"/>
      <c r="D112" s="250" t="s">
        <v>68</v>
      </c>
      <c r="E112" s="251"/>
      <c r="F112" s="251"/>
      <c r="G112" s="191">
        <v>22070.095241490199</v>
      </c>
      <c r="H112" s="191">
        <v>52609.6726980643</v>
      </c>
      <c r="I112" s="191">
        <v>2548.610219324597</v>
      </c>
      <c r="J112" s="189"/>
      <c r="K112" s="189"/>
      <c r="L112" s="192">
        <v>19684.745656237097</v>
      </c>
      <c r="M112" s="200"/>
      <c r="N112" s="191">
        <v>0</v>
      </c>
      <c r="O112" s="191">
        <v>0</v>
      </c>
      <c r="P112" s="191">
        <v>0</v>
      </c>
      <c r="Q112" s="115">
        <v>0</v>
      </c>
      <c r="R112" s="38"/>
      <c r="U112" s="60"/>
      <c r="V112" s="60"/>
      <c r="W112" s="60"/>
      <c r="X112" s="61"/>
      <c r="Y112" s="1"/>
      <c r="Z112" s="36"/>
      <c r="AA112" s="50"/>
      <c r="AB112" s="50"/>
      <c r="AC112" s="50"/>
      <c r="AD112" s="50"/>
      <c r="AE112" s="50"/>
      <c r="AF112" s="50"/>
      <c r="AG112" s="50"/>
      <c r="AH112" s="50"/>
      <c r="AI112" s="50"/>
      <c r="AJ112" s="50"/>
      <c r="AK112" s="50"/>
      <c r="AL112" s="50"/>
      <c r="AM112" s="50"/>
      <c r="AN112" s="50"/>
      <c r="AO112" s="50"/>
      <c r="AP112" s="50"/>
      <c r="AQ112" s="50"/>
      <c r="AR112" s="50"/>
    </row>
    <row r="113" spans="3:44" s="25" customFormat="1" ht="35.25" customHeight="1" x14ac:dyDescent="0.2">
      <c r="C113" s="36"/>
      <c r="D113" s="266" t="s">
        <v>69</v>
      </c>
      <c r="E113" s="267"/>
      <c r="F113" s="267"/>
      <c r="G113" s="208">
        <v>-1786</v>
      </c>
      <c r="H113" s="208">
        <v>-14193.921613223596</v>
      </c>
      <c r="I113" s="208">
        <v>-4686</v>
      </c>
      <c r="J113" s="189"/>
      <c r="K113" s="189"/>
      <c r="L113" s="209">
        <v>11993.418862991235</v>
      </c>
      <c r="M113" s="210"/>
      <c r="N113" s="208">
        <v>1434.70445</v>
      </c>
      <c r="O113" s="208">
        <v>54.665150000000004</v>
      </c>
      <c r="P113" s="208">
        <v>108.71621999999999</v>
      </c>
      <c r="Q113" s="120">
        <v>5.77834</v>
      </c>
      <c r="R113" s="86"/>
      <c r="U113" s="60"/>
      <c r="V113" s="60"/>
      <c r="W113" s="60"/>
      <c r="X113" s="61"/>
      <c r="Y113" s="1"/>
      <c r="Z113" s="36"/>
      <c r="AA113" s="50"/>
      <c r="AB113" s="50"/>
      <c r="AC113" s="50"/>
      <c r="AD113" s="50"/>
      <c r="AE113" s="50"/>
      <c r="AF113" s="50"/>
      <c r="AG113" s="50"/>
      <c r="AH113" s="50"/>
      <c r="AI113" s="50"/>
      <c r="AJ113" s="50"/>
      <c r="AK113" s="50"/>
      <c r="AL113" s="50"/>
      <c r="AM113" s="50"/>
      <c r="AN113" s="50"/>
      <c r="AO113" s="50"/>
      <c r="AP113" s="50"/>
      <c r="AQ113" s="50"/>
      <c r="AR113" s="50"/>
    </row>
    <row r="114" spans="3:44" s="25" customFormat="1" ht="37.5" customHeight="1" x14ac:dyDescent="0.2">
      <c r="C114" s="36"/>
      <c r="D114" s="266" t="s">
        <v>70</v>
      </c>
      <c r="E114" s="267"/>
      <c r="F114" s="267"/>
      <c r="G114" s="208">
        <v>-83914</v>
      </c>
      <c r="H114" s="208">
        <v>12767.151952213491</v>
      </c>
      <c r="I114" s="208">
        <v>-74490</v>
      </c>
      <c r="J114" s="189"/>
      <c r="K114" s="189"/>
      <c r="L114" s="209">
        <v>17020.641109659558</v>
      </c>
      <c r="M114" s="210"/>
      <c r="N114" s="208">
        <v>-8298.8289099999911</v>
      </c>
      <c r="O114" s="208">
        <v>-16069.816640000001</v>
      </c>
      <c r="P114" s="208">
        <v>19032.07332000001</v>
      </c>
      <c r="Q114" s="120">
        <v>-9815.3876999999993</v>
      </c>
      <c r="R114" s="46"/>
      <c r="U114" s="60"/>
      <c r="V114" s="60"/>
      <c r="W114" s="60"/>
      <c r="X114" s="61"/>
      <c r="Y114" s="1"/>
      <c r="Z114" s="36"/>
      <c r="AA114" s="50"/>
      <c r="AB114" s="50"/>
      <c r="AC114" s="50"/>
      <c r="AD114" s="50"/>
      <c r="AE114" s="50"/>
      <c r="AF114" s="50"/>
      <c r="AG114" s="50"/>
      <c r="AH114" s="50"/>
      <c r="AI114" s="50"/>
      <c r="AJ114" s="50"/>
      <c r="AK114" s="50"/>
      <c r="AL114" s="50"/>
      <c r="AM114" s="50"/>
      <c r="AN114" s="50"/>
      <c r="AO114" s="50"/>
      <c r="AP114" s="50"/>
      <c r="AQ114" s="50"/>
      <c r="AR114" s="50"/>
    </row>
    <row r="115" spans="3:44" s="25" customFormat="1" ht="15" x14ac:dyDescent="0.2">
      <c r="C115" s="36"/>
      <c r="D115" s="259" t="s">
        <v>67</v>
      </c>
      <c r="E115" s="260"/>
      <c r="F115" s="260"/>
      <c r="G115" s="211"/>
      <c r="H115" s="211"/>
      <c r="I115" s="211"/>
      <c r="J115" s="189"/>
      <c r="K115" s="189"/>
      <c r="L115" s="212"/>
      <c r="M115" s="213"/>
      <c r="N115" s="211">
        <v>0</v>
      </c>
      <c r="O115" s="211">
        <v>0</v>
      </c>
      <c r="P115" s="211">
        <v>0</v>
      </c>
      <c r="Q115" s="121">
        <v>0</v>
      </c>
      <c r="R115" s="87"/>
      <c r="U115" s="60"/>
      <c r="V115" s="60"/>
      <c r="W115" s="60"/>
      <c r="X115" s="61"/>
      <c r="Y115" s="1"/>
      <c r="Z115" s="36"/>
      <c r="AA115" s="50"/>
      <c r="AB115" s="50"/>
      <c r="AC115" s="50"/>
      <c r="AD115" s="50"/>
      <c r="AE115" s="50"/>
      <c r="AF115" s="50"/>
      <c r="AG115" s="50"/>
      <c r="AH115" s="50"/>
      <c r="AI115" s="50"/>
      <c r="AJ115" s="50"/>
      <c r="AK115" s="50"/>
      <c r="AL115" s="50"/>
      <c r="AM115" s="50"/>
      <c r="AN115" s="50"/>
      <c r="AO115" s="50"/>
      <c r="AP115" s="50"/>
      <c r="AQ115" s="50"/>
      <c r="AR115" s="50"/>
    </row>
    <row r="116" spans="3:44" s="25" customFormat="1" ht="15" customHeight="1" x14ac:dyDescent="0.2">
      <c r="C116" s="36"/>
      <c r="D116" s="264" t="s">
        <v>118</v>
      </c>
      <c r="E116" s="265"/>
      <c r="F116" s="265"/>
      <c r="G116" s="214">
        <v>-102706</v>
      </c>
      <c r="H116" s="214">
        <v>-34804.854304820386</v>
      </c>
      <c r="I116" s="214">
        <v>-76118</v>
      </c>
      <c r="J116" s="189"/>
      <c r="K116" s="189"/>
      <c r="L116" s="214">
        <v>-5917.2252182628799</v>
      </c>
      <c r="M116" s="215"/>
      <c r="N116" s="214">
        <v>-8298.8289099999911</v>
      </c>
      <c r="O116" s="214">
        <v>-16069.816640000001</v>
      </c>
      <c r="P116" s="214">
        <v>19032.07332000001</v>
      </c>
      <c r="Q116" s="122">
        <v>-9815.3876999999993</v>
      </c>
      <c r="R116" s="88"/>
      <c r="U116" s="60"/>
      <c r="V116" s="60"/>
      <c r="W116" s="60"/>
      <c r="X116" s="61"/>
      <c r="Y116" s="1"/>
      <c r="Z116" s="36"/>
      <c r="AA116" s="50"/>
      <c r="AB116" s="50"/>
      <c r="AC116" s="50"/>
      <c r="AD116" s="50"/>
      <c r="AE116" s="50"/>
      <c r="AF116" s="50"/>
      <c r="AG116" s="50"/>
      <c r="AH116" s="50"/>
      <c r="AI116" s="50"/>
      <c r="AJ116" s="50"/>
      <c r="AK116" s="50"/>
      <c r="AL116" s="50"/>
      <c r="AM116" s="50"/>
      <c r="AN116" s="50"/>
      <c r="AO116" s="50"/>
      <c r="AP116" s="50"/>
      <c r="AQ116" s="50"/>
      <c r="AR116" s="50"/>
    </row>
    <row r="117" spans="3:44" s="25" customFormat="1" ht="15" customHeight="1" x14ac:dyDescent="0.2">
      <c r="C117" s="36"/>
      <c r="D117" s="250" t="s">
        <v>68</v>
      </c>
      <c r="E117" s="251"/>
      <c r="F117" s="251"/>
      <c r="G117" s="214">
        <v>18791.715849303626</v>
      </c>
      <c r="H117" s="214">
        <v>47572.006257033921</v>
      </c>
      <c r="I117" s="214">
        <v>1627.7297987691056</v>
      </c>
      <c r="J117" s="189"/>
      <c r="K117" s="189"/>
      <c r="L117" s="214">
        <v>22937.866327922413</v>
      </c>
      <c r="M117" s="216"/>
      <c r="N117" s="214">
        <v>0</v>
      </c>
      <c r="O117" s="217">
        <v>0</v>
      </c>
      <c r="P117" s="214">
        <v>0</v>
      </c>
      <c r="Q117" s="123">
        <v>0</v>
      </c>
      <c r="R117" s="89"/>
      <c r="U117" s="60"/>
      <c r="V117" s="60"/>
      <c r="W117" s="60"/>
      <c r="X117" s="61"/>
      <c r="Y117" s="1"/>
      <c r="Z117" s="36"/>
      <c r="AA117" s="50"/>
      <c r="AB117" s="50"/>
      <c r="AC117" s="50"/>
      <c r="AD117" s="50"/>
      <c r="AE117" s="50"/>
      <c r="AF117" s="50"/>
      <c r="AG117" s="50"/>
      <c r="AH117" s="50"/>
      <c r="AI117" s="50"/>
      <c r="AJ117" s="50"/>
      <c r="AK117" s="50"/>
      <c r="AL117" s="50"/>
      <c r="AM117" s="50"/>
      <c r="AN117" s="50"/>
      <c r="AO117" s="50"/>
      <c r="AP117" s="50"/>
      <c r="AQ117" s="50"/>
      <c r="AR117" s="50"/>
    </row>
    <row r="118" spans="3:44" s="25" customFormat="1" ht="33" customHeight="1" x14ac:dyDescent="0.2">
      <c r="C118" s="36"/>
      <c r="D118" s="286" t="s">
        <v>71</v>
      </c>
      <c r="E118" s="287"/>
      <c r="F118" s="287"/>
      <c r="G118" s="214"/>
      <c r="H118" s="217"/>
      <c r="I118" s="214"/>
      <c r="J118" s="189"/>
      <c r="K118" s="189"/>
      <c r="L118" s="218"/>
      <c r="M118" s="216"/>
      <c r="N118" s="214"/>
      <c r="O118" s="217"/>
      <c r="P118" s="214"/>
      <c r="Q118" s="123"/>
      <c r="R118" s="89"/>
      <c r="U118" s="60"/>
      <c r="V118" s="60"/>
      <c r="W118" s="60"/>
      <c r="X118" s="61"/>
      <c r="Y118" s="1"/>
      <c r="Z118" s="36"/>
      <c r="AA118" s="50"/>
      <c r="AB118" s="50"/>
      <c r="AC118" s="50"/>
      <c r="AD118" s="50"/>
      <c r="AE118" s="50"/>
      <c r="AF118" s="50"/>
      <c r="AG118" s="50"/>
      <c r="AH118" s="50"/>
      <c r="AI118" s="50"/>
      <c r="AJ118" s="50"/>
      <c r="AK118" s="50"/>
      <c r="AL118" s="50"/>
      <c r="AM118" s="50"/>
      <c r="AN118" s="50"/>
      <c r="AO118" s="50"/>
      <c r="AP118" s="50"/>
      <c r="AQ118" s="50"/>
      <c r="AR118" s="50"/>
    </row>
    <row r="119" spans="3:44" s="25" customFormat="1" ht="15" x14ac:dyDescent="0.2">
      <c r="C119" s="36"/>
      <c r="D119" s="248" t="s">
        <v>72</v>
      </c>
      <c r="E119" s="249"/>
      <c r="F119" s="249"/>
      <c r="G119" s="219">
        <v>-0.70520000000000005</v>
      </c>
      <c r="H119" s="219">
        <v>-0.16838898591069656</v>
      </c>
      <c r="I119" s="219">
        <v>-0.48970000000000002</v>
      </c>
      <c r="J119" s="189"/>
      <c r="K119" s="189"/>
      <c r="L119" s="220">
        <v>-9.6223466285701234E-2</v>
      </c>
      <c r="M119" s="221"/>
      <c r="N119" s="219">
        <v>-6.5873187371817243E-2</v>
      </c>
      <c r="O119" s="222">
        <v>-0.10586751782811224</v>
      </c>
      <c r="P119" s="219">
        <v>0.12805996842699849</v>
      </c>
      <c r="Q119" s="171">
        <v>-6.4478226720477441E-2</v>
      </c>
      <c r="R119" s="90"/>
      <c r="U119" s="60"/>
      <c r="V119" s="60"/>
      <c r="W119" s="60"/>
      <c r="X119" s="61"/>
      <c r="Y119" s="1"/>
      <c r="Z119" s="36"/>
      <c r="AA119" s="50"/>
      <c r="AB119" s="50"/>
      <c r="AC119" s="50"/>
      <c r="AD119" s="50"/>
      <c r="AE119" s="50"/>
      <c r="AF119" s="50"/>
      <c r="AG119" s="50"/>
      <c r="AH119" s="50"/>
      <c r="AI119" s="50"/>
      <c r="AJ119" s="50"/>
      <c r="AK119" s="50"/>
      <c r="AL119" s="50"/>
      <c r="AM119" s="50"/>
      <c r="AN119" s="50"/>
      <c r="AO119" s="50"/>
      <c r="AP119" s="50"/>
      <c r="AQ119" s="50"/>
      <c r="AR119" s="50"/>
    </row>
    <row r="120" spans="3:44" s="25" customFormat="1" ht="15" x14ac:dyDescent="0.2">
      <c r="C120" s="36"/>
      <c r="D120" s="250" t="s">
        <v>73</v>
      </c>
      <c r="E120" s="251"/>
      <c r="F120" s="251"/>
      <c r="G120" s="219">
        <v>-0.70520000000000005</v>
      </c>
      <c r="H120" s="223">
        <v>-0.16838898591069656</v>
      </c>
      <c r="I120" s="219">
        <v>-0.48970000000000002</v>
      </c>
      <c r="J120" s="189"/>
      <c r="K120" s="189"/>
      <c r="L120" s="224">
        <v>-9.6223466285701234E-2</v>
      </c>
      <c r="M120" s="225"/>
      <c r="N120" s="219">
        <v>-6.5873187371817243E-2</v>
      </c>
      <c r="O120" s="226">
        <v>-0.10586751782811224</v>
      </c>
      <c r="P120" s="219">
        <v>0.12805996842699849</v>
      </c>
      <c r="Q120" s="172">
        <v>-6.4478226720477441E-2</v>
      </c>
      <c r="R120" s="91"/>
      <c r="U120" s="60"/>
      <c r="V120" s="60"/>
      <c r="W120" s="60"/>
      <c r="X120" s="61"/>
      <c r="Y120" s="1"/>
      <c r="Z120" s="36"/>
      <c r="AA120" s="50"/>
      <c r="AB120" s="50"/>
      <c r="AC120" s="50"/>
      <c r="AD120" s="50"/>
      <c r="AE120" s="50"/>
      <c r="AF120" s="50"/>
      <c r="AG120" s="50"/>
      <c r="AH120" s="50"/>
      <c r="AI120" s="50"/>
      <c r="AJ120" s="50"/>
      <c r="AK120" s="50"/>
      <c r="AL120" s="50"/>
      <c r="AM120" s="50"/>
      <c r="AN120" s="50"/>
      <c r="AO120" s="50"/>
      <c r="AP120" s="50"/>
      <c r="AQ120" s="50"/>
      <c r="AR120" s="50"/>
    </row>
    <row r="121" spans="3:44" s="25" customFormat="1" ht="27" customHeight="1" x14ac:dyDescent="0.2">
      <c r="C121" s="36"/>
      <c r="D121" s="252" t="s">
        <v>74</v>
      </c>
      <c r="E121" s="253"/>
      <c r="F121" s="253"/>
      <c r="G121" s="187">
        <v>87784.149180104898</v>
      </c>
      <c r="H121" s="187">
        <v>117735.56124969439</v>
      </c>
      <c r="I121" s="187">
        <v>9012.3611431636054</v>
      </c>
      <c r="J121" s="189"/>
      <c r="K121" s="189"/>
      <c r="L121" s="187">
        <v>19607.068674111539</v>
      </c>
      <c r="M121" s="227"/>
      <c r="N121" s="187">
        <v>-7161.8809600000204</v>
      </c>
      <c r="O121" s="187">
        <v>7444.9750199999999</v>
      </c>
      <c r="P121" s="187">
        <v>2710.7937999999886</v>
      </c>
      <c r="Q121" s="61">
        <v>4497.7897400000002</v>
      </c>
      <c r="R121" s="91"/>
      <c r="U121" s="60"/>
      <c r="V121" s="60"/>
      <c r="W121" s="60"/>
      <c r="X121" s="61"/>
      <c r="Y121" s="1"/>
      <c r="Z121" s="36"/>
      <c r="AA121" s="50"/>
      <c r="AB121" s="50"/>
      <c r="AC121" s="50"/>
      <c r="AD121" s="50"/>
      <c r="AE121" s="50"/>
      <c r="AF121" s="50"/>
      <c r="AG121" s="50"/>
      <c r="AH121" s="50"/>
      <c r="AI121" s="50"/>
      <c r="AJ121" s="50"/>
      <c r="AK121" s="50"/>
      <c r="AL121" s="50"/>
      <c r="AM121" s="50"/>
      <c r="AN121" s="50"/>
      <c r="AO121" s="50"/>
      <c r="AP121" s="50"/>
      <c r="AQ121" s="50"/>
      <c r="AR121" s="50"/>
    </row>
    <row r="122" spans="3:44" s="25" customFormat="1" ht="8.25" customHeight="1" x14ac:dyDescent="0.2">
      <c r="C122" s="36"/>
      <c r="D122" s="135"/>
      <c r="E122" s="36"/>
      <c r="F122" s="36"/>
      <c r="G122" s="197"/>
      <c r="H122" s="197"/>
      <c r="I122" s="197"/>
      <c r="J122" s="189"/>
      <c r="K122" s="189"/>
      <c r="L122" s="198"/>
      <c r="M122" s="199"/>
      <c r="N122" s="197"/>
      <c r="O122" s="197"/>
      <c r="P122" s="197"/>
      <c r="Q122" s="60"/>
      <c r="R122" s="92"/>
      <c r="U122" s="60"/>
      <c r="V122" s="60"/>
      <c r="W122" s="60"/>
      <c r="X122" s="61"/>
      <c r="Y122" s="1"/>
      <c r="Z122" s="36"/>
      <c r="AA122" s="50"/>
      <c r="AB122" s="50"/>
      <c r="AC122" s="50"/>
      <c r="AD122" s="50"/>
      <c r="AE122" s="50"/>
      <c r="AF122" s="50"/>
      <c r="AG122" s="50"/>
      <c r="AH122" s="50"/>
      <c r="AI122" s="50"/>
      <c r="AJ122" s="50"/>
      <c r="AK122" s="50"/>
      <c r="AL122" s="50"/>
      <c r="AM122" s="50"/>
      <c r="AN122" s="50"/>
      <c r="AO122" s="50"/>
      <c r="AP122" s="50"/>
      <c r="AQ122" s="50"/>
      <c r="AR122" s="50"/>
    </row>
    <row r="123" spans="3:44" s="25" customFormat="1" ht="15" customHeight="1" x14ac:dyDescent="0.2">
      <c r="C123" s="36"/>
      <c r="D123" s="254" t="s">
        <v>75</v>
      </c>
      <c r="E123" s="255"/>
      <c r="F123" s="255"/>
      <c r="G123" s="230">
        <v>0</v>
      </c>
      <c r="H123" s="230">
        <v>0</v>
      </c>
      <c r="I123" s="230">
        <v>0</v>
      </c>
      <c r="J123" s="189"/>
      <c r="K123" s="189"/>
      <c r="L123" s="230">
        <v>0</v>
      </c>
      <c r="M123" s="231"/>
      <c r="N123" s="230">
        <v>0</v>
      </c>
      <c r="O123" s="230">
        <v>0</v>
      </c>
      <c r="P123" s="230">
        <v>0</v>
      </c>
      <c r="Q123" s="230">
        <v>0</v>
      </c>
      <c r="R123" s="92"/>
      <c r="U123" s="60"/>
      <c r="V123" s="60"/>
      <c r="W123" s="60"/>
      <c r="X123" s="61"/>
      <c r="Y123" s="1"/>
      <c r="Z123" s="36"/>
      <c r="AA123" s="50"/>
      <c r="AB123" s="50"/>
      <c r="AC123" s="50"/>
      <c r="AD123" s="50"/>
      <c r="AE123" s="50"/>
      <c r="AF123" s="50"/>
      <c r="AG123" s="50"/>
      <c r="AH123" s="50"/>
      <c r="AI123" s="50"/>
      <c r="AJ123" s="50"/>
      <c r="AK123" s="50"/>
      <c r="AL123" s="50"/>
      <c r="AM123" s="50"/>
      <c r="AN123" s="50"/>
      <c r="AO123" s="50"/>
      <c r="AP123" s="50"/>
      <c r="AQ123" s="50"/>
      <c r="AR123" s="50"/>
    </row>
    <row r="124" spans="3:44" s="25" customFormat="1" ht="8.25" customHeight="1" thickBot="1" x14ac:dyDescent="0.25">
      <c r="C124" s="36"/>
      <c r="D124" s="73"/>
      <c r="E124" s="82"/>
      <c r="F124" s="82"/>
      <c r="G124" s="124"/>
      <c r="H124" s="124"/>
      <c r="I124" s="124"/>
      <c r="J124" s="82"/>
      <c r="K124" s="82"/>
      <c r="L124" s="124"/>
      <c r="M124" s="125"/>
      <c r="N124" s="124"/>
      <c r="O124" s="124"/>
      <c r="P124" s="124"/>
      <c r="Q124" s="124"/>
      <c r="R124" s="93"/>
      <c r="U124" s="60"/>
      <c r="V124" s="60"/>
      <c r="W124" s="60"/>
      <c r="X124" s="61"/>
      <c r="Y124" s="1"/>
      <c r="Z124" s="36"/>
      <c r="AA124" s="50"/>
      <c r="AB124" s="50"/>
      <c r="AC124" s="50"/>
      <c r="AD124" s="50"/>
      <c r="AE124" s="50"/>
      <c r="AF124" s="50"/>
      <c r="AG124" s="50"/>
      <c r="AH124" s="50"/>
      <c r="AI124" s="50"/>
      <c r="AJ124" s="50"/>
      <c r="AK124" s="50"/>
      <c r="AL124" s="50"/>
      <c r="AM124" s="50"/>
      <c r="AN124" s="50"/>
      <c r="AO124" s="50"/>
      <c r="AP124" s="50"/>
      <c r="AQ124" s="50"/>
      <c r="AR124" s="50"/>
    </row>
    <row r="125" spans="3:44" s="25" customFormat="1" ht="15" x14ac:dyDescent="0.2">
      <c r="C125" s="36"/>
      <c r="D125" s="36"/>
      <c r="E125" s="36"/>
      <c r="F125" s="36"/>
      <c r="G125" s="36"/>
      <c r="H125" s="36"/>
      <c r="I125" s="36"/>
      <c r="J125" s="36"/>
      <c r="K125" s="35"/>
      <c r="L125" s="136"/>
      <c r="M125" s="136"/>
      <c r="N125" s="61"/>
      <c r="O125" s="61"/>
      <c r="P125" s="61"/>
      <c r="Q125" s="83"/>
      <c r="R125" s="83"/>
      <c r="S125" s="83"/>
      <c r="T125" s="61"/>
      <c r="U125" s="60"/>
      <c r="V125" s="60"/>
      <c r="W125" s="60"/>
      <c r="X125" s="61"/>
      <c r="Y125" s="1"/>
      <c r="Z125" s="36"/>
      <c r="AA125" s="50"/>
      <c r="AB125" s="50"/>
      <c r="AC125" s="50"/>
      <c r="AD125" s="50"/>
      <c r="AE125" s="50"/>
      <c r="AF125" s="50"/>
      <c r="AG125" s="50"/>
      <c r="AH125" s="50"/>
      <c r="AI125" s="50"/>
      <c r="AJ125" s="50"/>
      <c r="AK125" s="50"/>
      <c r="AL125" s="50"/>
      <c r="AM125" s="50"/>
      <c r="AN125" s="50"/>
      <c r="AO125" s="50"/>
      <c r="AP125" s="50"/>
      <c r="AQ125" s="50"/>
      <c r="AR125" s="50"/>
    </row>
    <row r="126" spans="3:44" s="25" customFormat="1" ht="22.5" customHeight="1" x14ac:dyDescent="0.2">
      <c r="C126" s="256" t="s">
        <v>22</v>
      </c>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1"/>
      <c r="Z126" s="36"/>
      <c r="AA126" s="50"/>
      <c r="AB126" s="50"/>
      <c r="AC126" s="50"/>
      <c r="AD126" s="50"/>
      <c r="AE126" s="50"/>
      <c r="AF126" s="50"/>
      <c r="AG126" s="50"/>
      <c r="AH126" s="50"/>
      <c r="AI126" s="50"/>
      <c r="AJ126" s="50"/>
      <c r="AK126" s="50"/>
      <c r="AL126" s="50"/>
      <c r="AM126" s="50"/>
      <c r="AN126" s="50"/>
      <c r="AO126" s="50"/>
      <c r="AP126" s="50"/>
      <c r="AQ126" s="50"/>
      <c r="AR126" s="50"/>
    </row>
    <row r="127" spans="3:44" s="25" customFormat="1" ht="15.75" customHeight="1" x14ac:dyDescent="0.2">
      <c r="C127" s="278" t="s">
        <v>178</v>
      </c>
      <c r="D127" s="279"/>
      <c r="E127" s="279"/>
      <c r="F127" s="279"/>
      <c r="G127" s="279"/>
      <c r="H127" s="279"/>
      <c r="I127" s="279"/>
      <c r="J127" s="279"/>
      <c r="K127" s="279"/>
      <c r="L127" s="280"/>
      <c r="M127" s="94"/>
      <c r="N127" s="261" t="s">
        <v>179</v>
      </c>
      <c r="O127" s="261"/>
      <c r="P127" s="261"/>
      <c r="Q127" s="261"/>
      <c r="R127" s="261"/>
      <c r="S127" s="261"/>
      <c r="T127" s="261"/>
      <c r="U127" s="261"/>
      <c r="V127" s="261"/>
      <c r="W127" s="261"/>
      <c r="Y127" s="1"/>
      <c r="Z127" s="36"/>
      <c r="AA127" s="50"/>
      <c r="AB127" s="50"/>
      <c r="AC127" s="50"/>
      <c r="AD127" s="50"/>
      <c r="AE127" s="50"/>
      <c r="AF127" s="50"/>
      <c r="AG127" s="50"/>
      <c r="AH127" s="50"/>
      <c r="AI127" s="50"/>
      <c r="AJ127" s="50"/>
      <c r="AK127" s="50"/>
      <c r="AL127" s="50"/>
      <c r="AM127" s="50"/>
      <c r="AN127" s="50"/>
      <c r="AO127" s="50"/>
      <c r="AP127" s="50"/>
      <c r="AQ127" s="50"/>
      <c r="AR127" s="50"/>
    </row>
    <row r="128" spans="3:44" s="25" customFormat="1" ht="12.75" customHeight="1" x14ac:dyDescent="0.2">
      <c r="C128" s="279"/>
      <c r="D128" s="279"/>
      <c r="E128" s="279"/>
      <c r="F128" s="279"/>
      <c r="G128" s="279"/>
      <c r="H128" s="279"/>
      <c r="I128" s="279"/>
      <c r="J128" s="279"/>
      <c r="K128" s="279"/>
      <c r="L128" s="280"/>
      <c r="M128" s="94"/>
      <c r="N128" s="261"/>
      <c r="O128" s="261"/>
      <c r="P128" s="261"/>
      <c r="Q128" s="261"/>
      <c r="R128" s="261"/>
      <c r="S128" s="261"/>
      <c r="T128" s="261"/>
      <c r="U128" s="261"/>
      <c r="V128" s="261"/>
      <c r="W128" s="261"/>
      <c r="Y128" s="1"/>
      <c r="Z128" s="36"/>
      <c r="AA128" s="50"/>
      <c r="AB128" s="50"/>
      <c r="AC128" s="50"/>
      <c r="AD128" s="50"/>
      <c r="AE128" s="50"/>
      <c r="AF128" s="50"/>
      <c r="AG128" s="50"/>
      <c r="AH128" s="50"/>
      <c r="AI128" s="50"/>
      <c r="AJ128" s="50"/>
      <c r="AK128" s="50"/>
      <c r="AL128" s="50"/>
      <c r="AM128" s="50"/>
      <c r="AN128" s="50"/>
      <c r="AO128" s="50"/>
      <c r="AP128" s="50"/>
      <c r="AQ128" s="50"/>
      <c r="AR128" s="50"/>
    </row>
    <row r="129" spans="3:44" s="25" customFormat="1" ht="12.75" customHeight="1" x14ac:dyDescent="0.2">
      <c r="C129" s="279"/>
      <c r="D129" s="279"/>
      <c r="E129" s="279"/>
      <c r="F129" s="279"/>
      <c r="G129" s="279"/>
      <c r="H129" s="279"/>
      <c r="I129" s="279"/>
      <c r="J129" s="279"/>
      <c r="K129" s="279"/>
      <c r="L129" s="280"/>
      <c r="M129" s="94"/>
      <c r="N129" s="261"/>
      <c r="O129" s="261"/>
      <c r="P129" s="261"/>
      <c r="Q129" s="261"/>
      <c r="R129" s="261"/>
      <c r="S129" s="261"/>
      <c r="T129" s="261"/>
      <c r="U129" s="261"/>
      <c r="V129" s="261"/>
      <c r="W129" s="261"/>
      <c r="Y129" s="1"/>
      <c r="Z129" s="36"/>
      <c r="AA129" s="50"/>
      <c r="AB129" s="50"/>
      <c r="AC129" s="50"/>
      <c r="AD129" s="50"/>
      <c r="AE129" s="50"/>
      <c r="AF129" s="50"/>
      <c r="AG129" s="50"/>
      <c r="AH129" s="50"/>
      <c r="AI129" s="50"/>
      <c r="AJ129" s="50"/>
      <c r="AK129" s="50"/>
      <c r="AL129" s="50"/>
      <c r="AM129" s="50"/>
      <c r="AN129" s="50"/>
      <c r="AO129" s="50"/>
      <c r="AP129" s="50"/>
      <c r="AQ129" s="50"/>
      <c r="AR129" s="50"/>
    </row>
    <row r="130" spans="3:44" s="25" customFormat="1" ht="12.75" customHeight="1" x14ac:dyDescent="0.2">
      <c r="C130" s="279"/>
      <c r="D130" s="279"/>
      <c r="E130" s="279"/>
      <c r="F130" s="279"/>
      <c r="G130" s="279"/>
      <c r="H130" s="279"/>
      <c r="I130" s="279"/>
      <c r="J130" s="279"/>
      <c r="K130" s="279"/>
      <c r="L130" s="280"/>
      <c r="M130" s="94"/>
      <c r="N130" s="261"/>
      <c r="O130" s="261"/>
      <c r="P130" s="261"/>
      <c r="Q130" s="261"/>
      <c r="R130" s="261"/>
      <c r="S130" s="261"/>
      <c r="T130" s="261"/>
      <c r="U130" s="261"/>
      <c r="V130" s="261"/>
      <c r="W130" s="261"/>
      <c r="Y130" s="1"/>
      <c r="Z130" s="36"/>
      <c r="AA130" s="50"/>
      <c r="AB130" s="50"/>
      <c r="AC130" s="50"/>
      <c r="AD130" s="50"/>
      <c r="AE130" s="50"/>
      <c r="AF130" s="50"/>
      <c r="AG130" s="50"/>
      <c r="AH130" s="50"/>
      <c r="AI130" s="50"/>
      <c r="AJ130" s="50"/>
      <c r="AK130" s="50"/>
      <c r="AL130" s="50"/>
      <c r="AM130" s="50"/>
      <c r="AN130" s="50"/>
      <c r="AO130" s="50"/>
      <c r="AP130" s="50"/>
      <c r="AQ130" s="50"/>
      <c r="AR130" s="50"/>
    </row>
    <row r="131" spans="3:44" s="25" customFormat="1" ht="12.75" customHeight="1" x14ac:dyDescent="0.2">
      <c r="C131" s="279"/>
      <c r="D131" s="279"/>
      <c r="E131" s="279"/>
      <c r="F131" s="279"/>
      <c r="G131" s="279"/>
      <c r="H131" s="279"/>
      <c r="I131" s="279"/>
      <c r="J131" s="279"/>
      <c r="K131" s="279"/>
      <c r="L131" s="280"/>
      <c r="M131" s="94"/>
      <c r="N131" s="261"/>
      <c r="O131" s="261"/>
      <c r="P131" s="261"/>
      <c r="Q131" s="261"/>
      <c r="R131" s="261"/>
      <c r="S131" s="261"/>
      <c r="T131" s="261"/>
      <c r="U131" s="261"/>
      <c r="V131" s="261"/>
      <c r="W131" s="261"/>
      <c r="Y131" s="1"/>
      <c r="Z131" s="36"/>
      <c r="AA131" s="50"/>
      <c r="AB131" s="50"/>
      <c r="AC131" s="50"/>
      <c r="AD131" s="50"/>
      <c r="AE131" s="50"/>
      <c r="AF131" s="50"/>
      <c r="AG131" s="50"/>
      <c r="AH131" s="50"/>
      <c r="AI131" s="50"/>
      <c r="AJ131" s="50"/>
      <c r="AK131" s="50"/>
      <c r="AL131" s="50"/>
      <c r="AM131" s="50"/>
      <c r="AN131" s="50"/>
      <c r="AO131" s="50"/>
      <c r="AP131" s="50"/>
      <c r="AQ131" s="50"/>
      <c r="AR131" s="50"/>
    </row>
    <row r="132" spans="3:44" s="25" customFormat="1" ht="12.75" customHeight="1" x14ac:dyDescent="0.2">
      <c r="C132" s="279"/>
      <c r="D132" s="279"/>
      <c r="E132" s="279"/>
      <c r="F132" s="279"/>
      <c r="G132" s="279"/>
      <c r="H132" s="279"/>
      <c r="I132" s="279"/>
      <c r="J132" s="279"/>
      <c r="K132" s="279"/>
      <c r="L132" s="280"/>
      <c r="M132" s="94"/>
      <c r="N132" s="261"/>
      <c r="O132" s="261"/>
      <c r="P132" s="261"/>
      <c r="Q132" s="261"/>
      <c r="R132" s="261"/>
      <c r="S132" s="261"/>
      <c r="T132" s="261"/>
      <c r="U132" s="261"/>
      <c r="V132" s="261"/>
      <c r="W132" s="261"/>
      <c r="Y132" s="1"/>
      <c r="Z132" s="36"/>
      <c r="AA132" s="50"/>
      <c r="AB132" s="50"/>
      <c r="AC132" s="50"/>
      <c r="AD132" s="50"/>
      <c r="AE132" s="50"/>
      <c r="AF132" s="50"/>
      <c r="AG132" s="50"/>
      <c r="AH132" s="50"/>
      <c r="AI132" s="50"/>
      <c r="AJ132" s="50"/>
      <c r="AK132" s="50"/>
      <c r="AL132" s="50"/>
      <c r="AM132" s="50"/>
      <c r="AN132" s="50"/>
      <c r="AO132" s="50"/>
      <c r="AP132" s="50"/>
      <c r="AQ132" s="50"/>
      <c r="AR132" s="50"/>
    </row>
    <row r="133" spans="3:44" s="25" customFormat="1" ht="12.75" customHeight="1" x14ac:dyDescent="0.2">
      <c r="C133" s="279"/>
      <c r="D133" s="279"/>
      <c r="E133" s="279"/>
      <c r="F133" s="279"/>
      <c r="G133" s="279"/>
      <c r="H133" s="279"/>
      <c r="I133" s="279"/>
      <c r="J133" s="279"/>
      <c r="K133" s="279"/>
      <c r="L133" s="280"/>
      <c r="M133" s="94"/>
      <c r="N133" s="261"/>
      <c r="O133" s="261"/>
      <c r="P133" s="261"/>
      <c r="Q133" s="261"/>
      <c r="R133" s="261"/>
      <c r="S133" s="261"/>
      <c r="T133" s="261"/>
      <c r="U133" s="261"/>
      <c r="V133" s="261"/>
      <c r="W133" s="261"/>
      <c r="Y133" s="1"/>
      <c r="Z133" s="36"/>
      <c r="AA133" s="50"/>
      <c r="AB133" s="50"/>
      <c r="AC133" s="50"/>
      <c r="AD133" s="50"/>
      <c r="AE133" s="50"/>
      <c r="AF133" s="50"/>
      <c r="AG133" s="50"/>
      <c r="AH133" s="50"/>
      <c r="AI133" s="50"/>
      <c r="AJ133" s="50"/>
      <c r="AK133" s="50"/>
      <c r="AL133" s="50"/>
      <c r="AM133" s="50"/>
      <c r="AN133" s="50"/>
      <c r="AO133" s="50"/>
      <c r="AP133" s="50"/>
      <c r="AQ133" s="50"/>
      <c r="AR133" s="50"/>
    </row>
    <row r="134" spans="3:44" s="25" customFormat="1" ht="12.75" customHeight="1" x14ac:dyDescent="0.2">
      <c r="C134" s="279"/>
      <c r="D134" s="279"/>
      <c r="E134" s="279"/>
      <c r="F134" s="279"/>
      <c r="G134" s="279"/>
      <c r="H134" s="279"/>
      <c r="I134" s="279"/>
      <c r="J134" s="279"/>
      <c r="K134" s="279"/>
      <c r="L134" s="280"/>
      <c r="M134" s="94"/>
      <c r="N134" s="261"/>
      <c r="O134" s="261"/>
      <c r="P134" s="261"/>
      <c r="Q134" s="261"/>
      <c r="R134" s="261"/>
      <c r="S134" s="261"/>
      <c r="T134" s="261"/>
      <c r="U134" s="261"/>
      <c r="V134" s="261"/>
      <c r="W134" s="261"/>
      <c r="Y134" s="1"/>
      <c r="Z134" s="36"/>
      <c r="AA134" s="50"/>
      <c r="AB134" s="50"/>
      <c r="AC134" s="50"/>
      <c r="AD134" s="50"/>
      <c r="AE134" s="50"/>
      <c r="AF134" s="50"/>
      <c r="AG134" s="50"/>
      <c r="AH134" s="50"/>
      <c r="AI134" s="50"/>
      <c r="AJ134" s="50"/>
      <c r="AK134" s="50"/>
      <c r="AL134" s="50"/>
      <c r="AM134" s="50"/>
      <c r="AN134" s="50"/>
      <c r="AO134" s="50"/>
      <c r="AP134" s="50"/>
      <c r="AQ134" s="50"/>
      <c r="AR134" s="50"/>
    </row>
    <row r="135" spans="3:44" s="25" customFormat="1" ht="12.75" customHeight="1" x14ac:dyDescent="0.2">
      <c r="C135" s="279"/>
      <c r="D135" s="279"/>
      <c r="E135" s="279"/>
      <c r="F135" s="279"/>
      <c r="G135" s="279"/>
      <c r="H135" s="279"/>
      <c r="I135" s="279"/>
      <c r="J135" s="279"/>
      <c r="K135" s="279"/>
      <c r="L135" s="280"/>
      <c r="M135" s="94"/>
      <c r="N135" s="261"/>
      <c r="O135" s="261"/>
      <c r="P135" s="261"/>
      <c r="Q135" s="261"/>
      <c r="R135" s="261"/>
      <c r="S135" s="261"/>
      <c r="T135" s="261"/>
      <c r="U135" s="261"/>
      <c r="V135" s="261"/>
      <c r="W135" s="261"/>
      <c r="Y135" s="1"/>
      <c r="Z135" s="36"/>
      <c r="AA135" s="50"/>
      <c r="AB135" s="50"/>
      <c r="AC135" s="50"/>
      <c r="AD135" s="50"/>
      <c r="AE135" s="50"/>
      <c r="AF135" s="50"/>
      <c r="AG135" s="50"/>
      <c r="AH135" s="50"/>
      <c r="AI135" s="50"/>
      <c r="AJ135" s="50"/>
      <c r="AK135" s="50"/>
      <c r="AL135" s="50"/>
      <c r="AM135" s="50"/>
      <c r="AN135" s="50"/>
      <c r="AO135" s="50"/>
      <c r="AP135" s="50"/>
      <c r="AQ135" s="50"/>
      <c r="AR135" s="50"/>
    </row>
    <row r="136" spans="3:44" s="25" customFormat="1" ht="12.75" customHeight="1" x14ac:dyDescent="0.2">
      <c r="C136" s="279"/>
      <c r="D136" s="279"/>
      <c r="E136" s="279"/>
      <c r="F136" s="279"/>
      <c r="G136" s="279"/>
      <c r="H136" s="279"/>
      <c r="I136" s="279"/>
      <c r="J136" s="279"/>
      <c r="K136" s="279"/>
      <c r="L136" s="280"/>
      <c r="M136" s="94"/>
      <c r="N136" s="261"/>
      <c r="O136" s="261"/>
      <c r="P136" s="261"/>
      <c r="Q136" s="261"/>
      <c r="R136" s="261"/>
      <c r="S136" s="261"/>
      <c r="T136" s="261"/>
      <c r="U136" s="261"/>
      <c r="V136" s="261"/>
      <c r="W136" s="261"/>
      <c r="Y136" s="1"/>
      <c r="Z136" s="36"/>
      <c r="AA136" s="50"/>
      <c r="AB136" s="50"/>
      <c r="AC136" s="50"/>
      <c r="AD136" s="50"/>
      <c r="AE136" s="50"/>
      <c r="AF136" s="50"/>
      <c r="AG136" s="50"/>
      <c r="AH136" s="50"/>
      <c r="AI136" s="50"/>
      <c r="AJ136" s="50"/>
      <c r="AK136" s="50"/>
      <c r="AL136" s="50"/>
      <c r="AM136" s="50"/>
      <c r="AN136" s="50"/>
      <c r="AO136" s="50"/>
      <c r="AP136" s="50"/>
      <c r="AQ136" s="50"/>
      <c r="AR136" s="50"/>
    </row>
    <row r="137" spans="3:44" s="25" customFormat="1" ht="12.75" customHeight="1" x14ac:dyDescent="0.2">
      <c r="C137" s="279"/>
      <c r="D137" s="279"/>
      <c r="E137" s="279"/>
      <c r="F137" s="279"/>
      <c r="G137" s="279"/>
      <c r="H137" s="279"/>
      <c r="I137" s="279"/>
      <c r="J137" s="279"/>
      <c r="K137" s="279"/>
      <c r="L137" s="280"/>
      <c r="M137" s="94"/>
      <c r="N137" s="261"/>
      <c r="O137" s="261"/>
      <c r="P137" s="261"/>
      <c r="Q137" s="261"/>
      <c r="R137" s="261"/>
      <c r="S137" s="261"/>
      <c r="T137" s="261"/>
      <c r="U137" s="261"/>
      <c r="V137" s="261"/>
      <c r="W137" s="261"/>
      <c r="Y137" s="1"/>
      <c r="Z137" s="36"/>
      <c r="AA137" s="50"/>
      <c r="AB137" s="50"/>
      <c r="AC137" s="50"/>
      <c r="AD137" s="50"/>
      <c r="AE137" s="50"/>
      <c r="AF137" s="50"/>
      <c r="AG137" s="50"/>
      <c r="AH137" s="50"/>
      <c r="AI137" s="50"/>
      <c r="AJ137" s="50"/>
      <c r="AK137" s="50"/>
      <c r="AL137" s="50"/>
      <c r="AM137" s="50"/>
      <c r="AN137" s="50"/>
      <c r="AO137" s="50"/>
      <c r="AP137" s="50"/>
      <c r="AQ137" s="50"/>
      <c r="AR137" s="50"/>
    </row>
    <row r="138" spans="3:44" s="25" customFormat="1" ht="12.75" customHeight="1" x14ac:dyDescent="0.2">
      <c r="C138" s="279"/>
      <c r="D138" s="279"/>
      <c r="E138" s="279"/>
      <c r="F138" s="279"/>
      <c r="G138" s="279"/>
      <c r="H138" s="279"/>
      <c r="I138" s="279"/>
      <c r="J138" s="279"/>
      <c r="K138" s="279"/>
      <c r="L138" s="280"/>
      <c r="M138" s="94"/>
      <c r="N138" s="261"/>
      <c r="O138" s="261"/>
      <c r="P138" s="261"/>
      <c r="Q138" s="261"/>
      <c r="R138" s="261"/>
      <c r="S138" s="261"/>
      <c r="T138" s="261"/>
      <c r="U138" s="261"/>
      <c r="V138" s="261"/>
      <c r="W138" s="261"/>
      <c r="Y138" s="1"/>
      <c r="Z138" s="36"/>
      <c r="AA138" s="50"/>
      <c r="AB138" s="50"/>
      <c r="AC138" s="50"/>
      <c r="AD138" s="50"/>
      <c r="AE138" s="50"/>
      <c r="AF138" s="50"/>
      <c r="AG138" s="50"/>
      <c r="AH138" s="50"/>
      <c r="AI138" s="50"/>
      <c r="AJ138" s="50"/>
      <c r="AK138" s="50"/>
      <c r="AL138" s="50"/>
      <c r="AM138" s="50"/>
      <c r="AN138" s="50"/>
      <c r="AO138" s="50"/>
      <c r="AP138" s="50"/>
      <c r="AQ138" s="50"/>
      <c r="AR138" s="50"/>
    </row>
    <row r="139" spans="3:44" s="25" customFormat="1" ht="12.75" customHeight="1" x14ac:dyDescent="0.2">
      <c r="C139" s="279"/>
      <c r="D139" s="279"/>
      <c r="E139" s="279"/>
      <c r="F139" s="279"/>
      <c r="G139" s="279"/>
      <c r="H139" s="279"/>
      <c r="I139" s="279"/>
      <c r="J139" s="279"/>
      <c r="K139" s="279"/>
      <c r="L139" s="280"/>
      <c r="M139" s="94"/>
      <c r="N139" s="261"/>
      <c r="O139" s="261"/>
      <c r="P139" s="261"/>
      <c r="Q139" s="261"/>
      <c r="R139" s="261"/>
      <c r="S139" s="261"/>
      <c r="T139" s="261"/>
      <c r="U139" s="261"/>
      <c r="V139" s="261"/>
      <c r="W139" s="261"/>
      <c r="Y139" s="1"/>
      <c r="Z139" s="36"/>
      <c r="AA139" s="50"/>
      <c r="AB139" s="50"/>
      <c r="AC139" s="50"/>
      <c r="AD139" s="50"/>
      <c r="AE139" s="50"/>
      <c r="AF139" s="50"/>
      <c r="AG139" s="50"/>
      <c r="AH139" s="50"/>
      <c r="AI139" s="50"/>
      <c r="AJ139" s="50"/>
      <c r="AK139" s="50"/>
      <c r="AL139" s="50"/>
      <c r="AM139" s="50"/>
      <c r="AN139" s="50"/>
      <c r="AO139" s="50"/>
      <c r="AP139" s="50"/>
      <c r="AQ139" s="50"/>
      <c r="AR139" s="50"/>
    </row>
    <row r="140" spans="3:44" s="25" customFormat="1" ht="12.75" customHeight="1" x14ac:dyDescent="0.2">
      <c r="C140" s="279"/>
      <c r="D140" s="279"/>
      <c r="E140" s="279"/>
      <c r="F140" s="279"/>
      <c r="G140" s="279"/>
      <c r="H140" s="279"/>
      <c r="I140" s="279"/>
      <c r="J140" s="279"/>
      <c r="K140" s="279"/>
      <c r="L140" s="280"/>
      <c r="M140" s="94"/>
      <c r="N140" s="261"/>
      <c r="O140" s="261"/>
      <c r="P140" s="261"/>
      <c r="Q140" s="261"/>
      <c r="R140" s="261"/>
      <c r="S140" s="261"/>
      <c r="T140" s="261"/>
      <c r="U140" s="261"/>
      <c r="V140" s="261"/>
      <c r="W140" s="261"/>
      <c r="Y140" s="1"/>
      <c r="Z140" s="36"/>
      <c r="AA140" s="50"/>
      <c r="AB140" s="50"/>
      <c r="AC140" s="50"/>
      <c r="AD140" s="50"/>
      <c r="AE140" s="50"/>
      <c r="AF140" s="50"/>
      <c r="AG140" s="50"/>
      <c r="AH140" s="50"/>
      <c r="AI140" s="50"/>
      <c r="AJ140" s="50"/>
      <c r="AK140" s="50"/>
      <c r="AL140" s="50"/>
      <c r="AM140" s="50"/>
      <c r="AN140" s="50"/>
      <c r="AO140" s="50"/>
      <c r="AP140" s="50"/>
      <c r="AQ140" s="50"/>
      <c r="AR140" s="50"/>
    </row>
    <row r="141" spans="3:44" s="25" customFormat="1" ht="12.75" customHeight="1" x14ac:dyDescent="0.2">
      <c r="C141" s="279"/>
      <c r="D141" s="279"/>
      <c r="E141" s="279"/>
      <c r="F141" s="279"/>
      <c r="G141" s="279"/>
      <c r="H141" s="279"/>
      <c r="I141" s="279"/>
      <c r="J141" s="279"/>
      <c r="K141" s="279"/>
      <c r="L141" s="280"/>
      <c r="M141" s="94"/>
      <c r="N141" s="261"/>
      <c r="O141" s="261"/>
      <c r="P141" s="261"/>
      <c r="Q141" s="261"/>
      <c r="R141" s="261"/>
      <c r="S141" s="261"/>
      <c r="T141" s="261"/>
      <c r="U141" s="261"/>
      <c r="V141" s="261"/>
      <c r="W141" s="261"/>
      <c r="Y141" s="1"/>
      <c r="Z141" s="36"/>
      <c r="AA141" s="50"/>
      <c r="AB141" s="50"/>
      <c r="AC141" s="50"/>
      <c r="AD141" s="50"/>
      <c r="AE141" s="50"/>
      <c r="AF141" s="50"/>
      <c r="AG141" s="50"/>
      <c r="AH141" s="50"/>
      <c r="AI141" s="50"/>
      <c r="AJ141" s="50"/>
      <c r="AK141" s="50"/>
      <c r="AL141" s="50"/>
      <c r="AM141" s="50"/>
      <c r="AN141" s="50"/>
      <c r="AO141" s="50"/>
      <c r="AP141" s="50"/>
      <c r="AQ141" s="50"/>
      <c r="AR141" s="50"/>
    </row>
    <row r="142" spans="3:44" s="25" customFormat="1" ht="12.75" customHeight="1" x14ac:dyDescent="0.2">
      <c r="C142" s="279"/>
      <c r="D142" s="279"/>
      <c r="E142" s="279"/>
      <c r="F142" s="279"/>
      <c r="G142" s="279"/>
      <c r="H142" s="279"/>
      <c r="I142" s="279"/>
      <c r="J142" s="279"/>
      <c r="K142" s="279"/>
      <c r="L142" s="280"/>
      <c r="M142" s="94"/>
      <c r="N142" s="261"/>
      <c r="O142" s="261"/>
      <c r="P142" s="261"/>
      <c r="Q142" s="261"/>
      <c r="R142" s="261"/>
      <c r="S142" s="261"/>
      <c r="T142" s="261"/>
      <c r="U142" s="261"/>
      <c r="V142" s="261"/>
      <c r="W142" s="261"/>
      <c r="Y142" s="1"/>
      <c r="Z142" s="36"/>
      <c r="AA142" s="50"/>
      <c r="AB142" s="50"/>
      <c r="AC142" s="50"/>
      <c r="AD142" s="50"/>
      <c r="AE142" s="50"/>
      <c r="AF142" s="50"/>
      <c r="AG142" s="50"/>
      <c r="AH142" s="50"/>
      <c r="AI142" s="50"/>
      <c r="AJ142" s="50"/>
      <c r="AK142" s="50"/>
      <c r="AL142" s="50"/>
      <c r="AM142" s="50"/>
      <c r="AN142" s="50"/>
      <c r="AO142" s="50"/>
      <c r="AP142" s="50"/>
      <c r="AQ142" s="50"/>
      <c r="AR142" s="50"/>
    </row>
    <row r="143" spans="3:44" s="25" customFormat="1" ht="12.75" customHeight="1" x14ac:dyDescent="0.2">
      <c r="C143" s="279"/>
      <c r="D143" s="279"/>
      <c r="E143" s="279"/>
      <c r="F143" s="279"/>
      <c r="G143" s="279"/>
      <c r="H143" s="279"/>
      <c r="I143" s="279"/>
      <c r="J143" s="279"/>
      <c r="K143" s="279"/>
      <c r="L143" s="280"/>
      <c r="M143" s="94"/>
      <c r="N143" s="261"/>
      <c r="O143" s="261"/>
      <c r="P143" s="261"/>
      <c r="Q143" s="261"/>
      <c r="R143" s="261"/>
      <c r="S143" s="261"/>
      <c r="T143" s="261"/>
      <c r="U143" s="261"/>
      <c r="V143" s="261"/>
      <c r="W143" s="261"/>
      <c r="Y143" s="1"/>
      <c r="Z143" s="36"/>
      <c r="AA143" s="50"/>
      <c r="AB143" s="50"/>
      <c r="AC143" s="50"/>
      <c r="AD143" s="50"/>
      <c r="AE143" s="50"/>
      <c r="AF143" s="50"/>
      <c r="AG143" s="50"/>
      <c r="AH143" s="50"/>
      <c r="AI143" s="50"/>
      <c r="AJ143" s="50"/>
      <c r="AK143" s="50"/>
      <c r="AL143" s="50"/>
      <c r="AM143" s="50"/>
      <c r="AN143" s="50"/>
      <c r="AO143" s="50"/>
      <c r="AP143" s="50"/>
      <c r="AQ143" s="50"/>
      <c r="AR143" s="50"/>
    </row>
    <row r="144" spans="3:44" s="25" customFormat="1" ht="12.75" customHeight="1" x14ac:dyDescent="0.2">
      <c r="C144" s="279"/>
      <c r="D144" s="279"/>
      <c r="E144" s="279"/>
      <c r="F144" s="279"/>
      <c r="G144" s="279"/>
      <c r="H144" s="279"/>
      <c r="I144" s="279"/>
      <c r="J144" s="279"/>
      <c r="K144" s="279"/>
      <c r="L144" s="280"/>
      <c r="M144" s="94"/>
      <c r="N144" s="261"/>
      <c r="O144" s="261"/>
      <c r="P144" s="261"/>
      <c r="Q144" s="261"/>
      <c r="R144" s="261"/>
      <c r="S144" s="261"/>
      <c r="T144" s="261"/>
      <c r="U144" s="261"/>
      <c r="V144" s="261"/>
      <c r="W144" s="261"/>
      <c r="Y144" s="1"/>
      <c r="Z144" s="36"/>
      <c r="AA144" s="50"/>
      <c r="AB144" s="50"/>
      <c r="AC144" s="50"/>
      <c r="AD144" s="50"/>
      <c r="AE144" s="50"/>
      <c r="AF144" s="50"/>
      <c r="AG144" s="50"/>
      <c r="AH144" s="50"/>
      <c r="AI144" s="50"/>
      <c r="AJ144" s="50"/>
      <c r="AK144" s="50"/>
      <c r="AL144" s="50"/>
      <c r="AM144" s="50"/>
      <c r="AN144" s="50"/>
      <c r="AO144" s="50"/>
      <c r="AP144" s="50"/>
      <c r="AQ144" s="50"/>
      <c r="AR144" s="50"/>
    </row>
    <row r="145" spans="3:44" s="25" customFormat="1" ht="12.75" customHeight="1" x14ac:dyDescent="0.2">
      <c r="C145" s="279"/>
      <c r="D145" s="279"/>
      <c r="E145" s="279"/>
      <c r="F145" s="279"/>
      <c r="G145" s="279"/>
      <c r="H145" s="279"/>
      <c r="I145" s="279"/>
      <c r="J145" s="279"/>
      <c r="K145" s="279"/>
      <c r="L145" s="280"/>
      <c r="M145" s="94"/>
      <c r="N145" s="261"/>
      <c r="O145" s="261"/>
      <c r="P145" s="261"/>
      <c r="Q145" s="261"/>
      <c r="R145" s="261"/>
      <c r="S145" s="261"/>
      <c r="T145" s="261"/>
      <c r="U145" s="261"/>
      <c r="V145" s="261"/>
      <c r="W145" s="261"/>
      <c r="Y145" s="1"/>
      <c r="Z145" s="36"/>
      <c r="AA145" s="50"/>
      <c r="AB145" s="50"/>
      <c r="AC145" s="50"/>
      <c r="AD145" s="50"/>
      <c r="AE145" s="50"/>
      <c r="AF145" s="50"/>
      <c r="AG145" s="50"/>
      <c r="AH145" s="50"/>
      <c r="AI145" s="50"/>
      <c r="AJ145" s="50"/>
      <c r="AK145" s="50"/>
      <c r="AL145" s="50"/>
      <c r="AM145" s="50"/>
      <c r="AN145" s="50"/>
      <c r="AO145" s="50"/>
      <c r="AP145" s="50"/>
      <c r="AQ145" s="50"/>
      <c r="AR145" s="50"/>
    </row>
    <row r="146" spans="3:44" s="25" customFormat="1" ht="12.75" customHeight="1" x14ac:dyDescent="0.2">
      <c r="C146" s="279"/>
      <c r="D146" s="279"/>
      <c r="E146" s="279"/>
      <c r="F146" s="279"/>
      <c r="G146" s="279"/>
      <c r="H146" s="279"/>
      <c r="I146" s="279"/>
      <c r="J146" s="279"/>
      <c r="K146" s="279"/>
      <c r="L146" s="280"/>
      <c r="M146" s="94"/>
      <c r="N146" s="261"/>
      <c r="O146" s="261"/>
      <c r="P146" s="261"/>
      <c r="Q146" s="261"/>
      <c r="R146" s="261"/>
      <c r="S146" s="261"/>
      <c r="T146" s="261"/>
      <c r="U146" s="261"/>
      <c r="V146" s="261"/>
      <c r="W146" s="261"/>
      <c r="Y146" s="1"/>
      <c r="Z146" s="36"/>
      <c r="AA146" s="50"/>
      <c r="AB146" s="50"/>
      <c r="AC146" s="50"/>
      <c r="AD146" s="50"/>
      <c r="AE146" s="50"/>
      <c r="AF146" s="50"/>
      <c r="AG146" s="50"/>
      <c r="AH146" s="50"/>
      <c r="AI146" s="50"/>
      <c r="AJ146" s="50"/>
      <c r="AK146" s="50"/>
      <c r="AL146" s="50"/>
      <c r="AM146" s="50"/>
      <c r="AN146" s="50"/>
      <c r="AO146" s="50"/>
      <c r="AP146" s="50"/>
      <c r="AQ146" s="50"/>
      <c r="AR146" s="50"/>
    </row>
    <row r="147" spans="3:44" s="25" customFormat="1" ht="12.75" customHeight="1" x14ac:dyDescent="0.2">
      <c r="C147" s="279"/>
      <c r="D147" s="279"/>
      <c r="E147" s="279"/>
      <c r="F147" s="279"/>
      <c r="G147" s="279"/>
      <c r="H147" s="279"/>
      <c r="I147" s="279"/>
      <c r="J147" s="279"/>
      <c r="K147" s="279"/>
      <c r="L147" s="280"/>
      <c r="M147" s="94"/>
      <c r="N147" s="261"/>
      <c r="O147" s="261"/>
      <c r="P147" s="261"/>
      <c r="Q147" s="261"/>
      <c r="R147" s="261"/>
      <c r="S147" s="261"/>
      <c r="T147" s="261"/>
      <c r="U147" s="261"/>
      <c r="V147" s="261"/>
      <c r="W147" s="261"/>
      <c r="Y147" s="1"/>
      <c r="Z147" s="36"/>
      <c r="AA147" s="50"/>
      <c r="AB147" s="50"/>
      <c r="AC147" s="50"/>
      <c r="AD147" s="50"/>
      <c r="AE147" s="50"/>
      <c r="AF147" s="50"/>
      <c r="AG147" s="50"/>
      <c r="AH147" s="50"/>
      <c r="AI147" s="50"/>
      <c r="AJ147" s="50"/>
      <c r="AK147" s="50"/>
      <c r="AL147" s="50"/>
      <c r="AM147" s="50"/>
      <c r="AN147" s="50"/>
      <c r="AO147" s="50"/>
      <c r="AP147" s="50"/>
      <c r="AQ147" s="50"/>
      <c r="AR147" s="50"/>
    </row>
    <row r="148" spans="3:44" s="25" customFormat="1" ht="12.75" customHeight="1" x14ac:dyDescent="0.2">
      <c r="C148" s="279"/>
      <c r="D148" s="279"/>
      <c r="E148" s="279"/>
      <c r="F148" s="279"/>
      <c r="G148" s="279"/>
      <c r="H148" s="279"/>
      <c r="I148" s="279"/>
      <c r="J148" s="279"/>
      <c r="K148" s="279"/>
      <c r="L148" s="280"/>
      <c r="M148" s="94"/>
      <c r="N148" s="261"/>
      <c r="O148" s="261"/>
      <c r="P148" s="261"/>
      <c r="Q148" s="261"/>
      <c r="R148" s="261"/>
      <c r="S148" s="261"/>
      <c r="T148" s="261"/>
      <c r="U148" s="261"/>
      <c r="V148" s="261"/>
      <c r="W148" s="261"/>
      <c r="Y148" s="1"/>
      <c r="Z148" s="36"/>
      <c r="AA148" s="50"/>
      <c r="AB148" s="50"/>
      <c r="AC148" s="50"/>
      <c r="AD148" s="50"/>
      <c r="AE148" s="50"/>
      <c r="AF148" s="50"/>
      <c r="AG148" s="50"/>
      <c r="AH148" s="50"/>
      <c r="AI148" s="50"/>
      <c r="AJ148" s="50"/>
      <c r="AK148" s="50"/>
      <c r="AL148" s="50"/>
      <c r="AM148" s="50"/>
      <c r="AN148" s="50"/>
      <c r="AO148" s="50"/>
      <c r="AP148" s="50"/>
      <c r="AQ148" s="50"/>
      <c r="AR148" s="50"/>
    </row>
    <row r="149" spans="3:44" s="25" customFormat="1" ht="12.75" customHeight="1" x14ac:dyDescent="0.2">
      <c r="C149" s="279"/>
      <c r="D149" s="279"/>
      <c r="E149" s="279"/>
      <c r="F149" s="279"/>
      <c r="G149" s="279"/>
      <c r="H149" s="279"/>
      <c r="I149" s="279"/>
      <c r="J149" s="279"/>
      <c r="K149" s="279"/>
      <c r="L149" s="280"/>
      <c r="M149" s="94"/>
      <c r="N149" s="261"/>
      <c r="O149" s="261"/>
      <c r="P149" s="261"/>
      <c r="Q149" s="261"/>
      <c r="R149" s="261"/>
      <c r="S149" s="261"/>
      <c r="T149" s="261"/>
      <c r="U149" s="261"/>
      <c r="V149" s="261"/>
      <c r="W149" s="261"/>
      <c r="Y149" s="1"/>
      <c r="Z149" s="36"/>
      <c r="AA149" s="50"/>
      <c r="AB149" s="50"/>
      <c r="AC149" s="50"/>
      <c r="AD149" s="50"/>
      <c r="AE149" s="50"/>
      <c r="AF149" s="50"/>
      <c r="AG149" s="50"/>
      <c r="AH149" s="50"/>
      <c r="AI149" s="50"/>
      <c r="AJ149" s="50"/>
      <c r="AK149" s="50"/>
      <c r="AL149" s="50"/>
      <c r="AM149" s="50"/>
      <c r="AN149" s="50"/>
      <c r="AO149" s="50"/>
      <c r="AP149" s="50"/>
      <c r="AQ149" s="50"/>
      <c r="AR149" s="50"/>
    </row>
    <row r="150" spans="3:44" s="25" customFormat="1" ht="12.75" customHeight="1" x14ac:dyDescent="0.2">
      <c r="C150" s="279"/>
      <c r="D150" s="279"/>
      <c r="E150" s="279"/>
      <c r="F150" s="279"/>
      <c r="G150" s="279"/>
      <c r="H150" s="279"/>
      <c r="I150" s="279"/>
      <c r="J150" s="279"/>
      <c r="K150" s="279"/>
      <c r="L150" s="280"/>
      <c r="M150" s="94"/>
      <c r="N150" s="261"/>
      <c r="O150" s="261"/>
      <c r="P150" s="261"/>
      <c r="Q150" s="261"/>
      <c r="R150" s="261"/>
      <c r="S150" s="261"/>
      <c r="T150" s="261"/>
      <c r="U150" s="261"/>
      <c r="V150" s="261"/>
      <c r="W150" s="261"/>
      <c r="Y150" s="1"/>
      <c r="Z150" s="36"/>
      <c r="AA150" s="50"/>
      <c r="AB150" s="50"/>
      <c r="AC150" s="50"/>
      <c r="AD150" s="50"/>
      <c r="AE150" s="50"/>
      <c r="AF150" s="50"/>
      <c r="AG150" s="50"/>
      <c r="AH150" s="50"/>
      <c r="AI150" s="50"/>
      <c r="AJ150" s="50"/>
      <c r="AK150" s="50"/>
      <c r="AL150" s="50"/>
      <c r="AM150" s="50"/>
      <c r="AN150" s="50"/>
      <c r="AO150" s="50"/>
      <c r="AP150" s="50"/>
      <c r="AQ150" s="50"/>
      <c r="AR150" s="50"/>
    </row>
    <row r="151" spans="3:44" s="25" customFormat="1" ht="12.75" customHeight="1" x14ac:dyDescent="0.2">
      <c r="C151" s="279"/>
      <c r="D151" s="279"/>
      <c r="E151" s="279"/>
      <c r="F151" s="279"/>
      <c r="G151" s="279"/>
      <c r="H151" s="279"/>
      <c r="I151" s="279"/>
      <c r="J151" s="279"/>
      <c r="K151" s="279"/>
      <c r="L151" s="280"/>
      <c r="M151" s="94"/>
      <c r="N151" s="261"/>
      <c r="O151" s="261"/>
      <c r="P151" s="261"/>
      <c r="Q151" s="261"/>
      <c r="R151" s="261"/>
      <c r="S151" s="261"/>
      <c r="T151" s="261"/>
      <c r="U151" s="261"/>
      <c r="V151" s="261"/>
      <c r="W151" s="261"/>
      <c r="Y151" s="1"/>
      <c r="Z151" s="36"/>
      <c r="AA151" s="50"/>
      <c r="AB151" s="50"/>
      <c r="AC151" s="50"/>
      <c r="AD151" s="50"/>
      <c r="AE151" s="50"/>
      <c r="AF151" s="50"/>
      <c r="AG151" s="50"/>
      <c r="AH151" s="50"/>
      <c r="AI151" s="50"/>
      <c r="AJ151" s="50"/>
      <c r="AK151" s="50"/>
      <c r="AL151" s="50"/>
      <c r="AM151" s="50"/>
      <c r="AN151" s="50"/>
      <c r="AO151" s="50"/>
      <c r="AP151" s="50"/>
      <c r="AQ151" s="50"/>
      <c r="AR151" s="50"/>
    </row>
    <row r="152" spans="3:44" s="25" customFormat="1" ht="12.75" customHeight="1" x14ac:dyDescent="0.2">
      <c r="C152" s="279"/>
      <c r="D152" s="279"/>
      <c r="E152" s="279"/>
      <c r="F152" s="279"/>
      <c r="G152" s="279"/>
      <c r="H152" s="279"/>
      <c r="I152" s="279"/>
      <c r="J152" s="279"/>
      <c r="K152" s="279"/>
      <c r="L152" s="280"/>
      <c r="M152" s="94"/>
      <c r="N152" s="261"/>
      <c r="O152" s="261"/>
      <c r="P152" s="261"/>
      <c r="Q152" s="261"/>
      <c r="R152" s="261"/>
      <c r="S152" s="261"/>
      <c r="T152" s="261"/>
      <c r="U152" s="261"/>
      <c r="V152" s="261"/>
      <c r="W152" s="261"/>
      <c r="Y152" s="1"/>
      <c r="Z152" s="36"/>
      <c r="AA152" s="50"/>
      <c r="AB152" s="50"/>
      <c r="AC152" s="50"/>
      <c r="AD152" s="50"/>
      <c r="AE152" s="50"/>
      <c r="AF152" s="50"/>
      <c r="AG152" s="50"/>
      <c r="AH152" s="50"/>
      <c r="AI152" s="50"/>
      <c r="AJ152" s="50"/>
      <c r="AK152" s="50"/>
      <c r="AL152" s="50"/>
      <c r="AM152" s="50"/>
      <c r="AN152" s="50"/>
      <c r="AO152" s="50"/>
      <c r="AP152" s="50"/>
      <c r="AQ152" s="50"/>
      <c r="AR152" s="50"/>
    </row>
    <row r="153" spans="3:44" s="25" customFormat="1" ht="12.75" customHeight="1" x14ac:dyDescent="0.2">
      <c r="C153" s="279"/>
      <c r="D153" s="279"/>
      <c r="E153" s="279"/>
      <c r="F153" s="279"/>
      <c r="G153" s="279"/>
      <c r="H153" s="279"/>
      <c r="I153" s="279"/>
      <c r="J153" s="279"/>
      <c r="K153" s="279"/>
      <c r="L153" s="280"/>
      <c r="M153" s="94"/>
      <c r="N153" s="261"/>
      <c r="O153" s="261"/>
      <c r="P153" s="261"/>
      <c r="Q153" s="261"/>
      <c r="R153" s="261"/>
      <c r="S153" s="261"/>
      <c r="T153" s="261"/>
      <c r="U153" s="261"/>
      <c r="V153" s="261"/>
      <c r="W153" s="261"/>
      <c r="Y153" s="1"/>
      <c r="Z153" s="36"/>
      <c r="AA153" s="50"/>
      <c r="AB153" s="50"/>
      <c r="AC153" s="50"/>
      <c r="AD153" s="50"/>
      <c r="AE153" s="50"/>
      <c r="AF153" s="50"/>
      <c r="AG153" s="50"/>
      <c r="AH153" s="50"/>
      <c r="AI153" s="50"/>
      <c r="AJ153" s="50"/>
      <c r="AK153" s="50"/>
      <c r="AL153" s="50"/>
      <c r="AM153" s="50"/>
      <c r="AN153" s="50"/>
      <c r="AO153" s="50"/>
      <c r="AP153" s="50"/>
      <c r="AQ153" s="50"/>
      <c r="AR153" s="50"/>
    </row>
    <row r="154" spans="3:44" s="25" customFormat="1" ht="12.75" customHeight="1" x14ac:dyDescent="0.2">
      <c r="C154" s="279"/>
      <c r="D154" s="279"/>
      <c r="E154" s="279"/>
      <c r="F154" s="279"/>
      <c r="G154" s="279"/>
      <c r="H154" s="279"/>
      <c r="I154" s="279"/>
      <c r="J154" s="279"/>
      <c r="K154" s="279"/>
      <c r="L154" s="280"/>
      <c r="M154" s="94"/>
      <c r="N154" s="261"/>
      <c r="O154" s="261"/>
      <c r="P154" s="261"/>
      <c r="Q154" s="261"/>
      <c r="R154" s="261"/>
      <c r="S154" s="261"/>
      <c r="T154" s="261"/>
      <c r="U154" s="261"/>
      <c r="V154" s="261"/>
      <c r="W154" s="261"/>
      <c r="Y154" s="1"/>
      <c r="Z154" s="36"/>
      <c r="AA154" s="50"/>
      <c r="AB154" s="50"/>
      <c r="AC154" s="50"/>
      <c r="AD154" s="50"/>
      <c r="AE154" s="50"/>
      <c r="AF154" s="50"/>
      <c r="AG154" s="50"/>
      <c r="AH154" s="50"/>
      <c r="AI154" s="50"/>
      <c r="AJ154" s="50"/>
      <c r="AK154" s="50"/>
      <c r="AL154" s="50"/>
      <c r="AM154" s="50"/>
      <c r="AN154" s="50"/>
      <c r="AO154" s="50"/>
      <c r="AP154" s="50"/>
      <c r="AQ154" s="50"/>
      <c r="AR154" s="50"/>
    </row>
    <row r="155" spans="3:44" s="25" customFormat="1" ht="12.75" customHeight="1" x14ac:dyDescent="0.2">
      <c r="C155" s="279"/>
      <c r="D155" s="279"/>
      <c r="E155" s="279"/>
      <c r="F155" s="279"/>
      <c r="G155" s="279"/>
      <c r="H155" s="279"/>
      <c r="I155" s="279"/>
      <c r="J155" s="279"/>
      <c r="K155" s="279"/>
      <c r="L155" s="280"/>
      <c r="M155" s="94"/>
      <c r="N155" s="261"/>
      <c r="O155" s="261"/>
      <c r="P155" s="261"/>
      <c r="Q155" s="261"/>
      <c r="R155" s="261"/>
      <c r="S155" s="261"/>
      <c r="T155" s="261"/>
      <c r="U155" s="261"/>
      <c r="V155" s="261"/>
      <c r="W155" s="261"/>
      <c r="Y155" s="1"/>
      <c r="Z155" s="36"/>
      <c r="AA155" s="50"/>
      <c r="AB155" s="50"/>
      <c r="AC155" s="50"/>
      <c r="AD155" s="50"/>
      <c r="AE155" s="50"/>
      <c r="AF155" s="50"/>
      <c r="AG155" s="50"/>
      <c r="AH155" s="50"/>
      <c r="AI155" s="50"/>
      <c r="AJ155" s="50"/>
      <c r="AK155" s="50"/>
      <c r="AL155" s="50"/>
      <c r="AM155" s="50"/>
      <c r="AN155" s="50"/>
      <c r="AO155" s="50"/>
      <c r="AP155" s="50"/>
      <c r="AQ155" s="50"/>
      <c r="AR155" s="50"/>
    </row>
    <row r="156" spans="3:44" s="25" customFormat="1" ht="12.75" customHeight="1" x14ac:dyDescent="0.2">
      <c r="C156" s="279"/>
      <c r="D156" s="279"/>
      <c r="E156" s="279"/>
      <c r="F156" s="279"/>
      <c r="G156" s="279"/>
      <c r="H156" s="279"/>
      <c r="I156" s="279"/>
      <c r="J156" s="279"/>
      <c r="K156" s="279"/>
      <c r="L156" s="280"/>
      <c r="M156" s="94"/>
      <c r="N156" s="261"/>
      <c r="O156" s="261"/>
      <c r="P156" s="261"/>
      <c r="Q156" s="261"/>
      <c r="R156" s="261"/>
      <c r="S156" s="261"/>
      <c r="T156" s="261"/>
      <c r="U156" s="261"/>
      <c r="V156" s="261"/>
      <c r="W156" s="261"/>
      <c r="Y156" s="1"/>
      <c r="Z156" s="36"/>
      <c r="AA156" s="50"/>
      <c r="AB156" s="50"/>
      <c r="AC156" s="50"/>
      <c r="AD156" s="50"/>
      <c r="AE156" s="50"/>
      <c r="AF156" s="50"/>
      <c r="AG156" s="50"/>
      <c r="AH156" s="50"/>
      <c r="AI156" s="50"/>
      <c r="AJ156" s="50"/>
      <c r="AK156" s="50"/>
      <c r="AL156" s="50"/>
      <c r="AM156" s="50"/>
      <c r="AN156" s="50"/>
      <c r="AO156" s="50"/>
      <c r="AP156" s="50"/>
      <c r="AQ156" s="50"/>
      <c r="AR156" s="50"/>
    </row>
    <row r="157" spans="3:44" s="25" customFormat="1" ht="12.75" customHeight="1" x14ac:dyDescent="0.2">
      <c r="C157" s="279"/>
      <c r="D157" s="279"/>
      <c r="E157" s="279"/>
      <c r="F157" s="279"/>
      <c r="G157" s="279"/>
      <c r="H157" s="279"/>
      <c r="I157" s="279"/>
      <c r="J157" s="279"/>
      <c r="K157" s="279"/>
      <c r="L157" s="280"/>
      <c r="M157" s="94"/>
      <c r="N157" s="261"/>
      <c r="O157" s="261"/>
      <c r="P157" s="261"/>
      <c r="Q157" s="261"/>
      <c r="R157" s="261"/>
      <c r="S157" s="261"/>
      <c r="T157" s="261"/>
      <c r="U157" s="261"/>
      <c r="V157" s="261"/>
      <c r="W157" s="261"/>
      <c r="Y157" s="1"/>
      <c r="Z157" s="36"/>
      <c r="AA157" s="50"/>
      <c r="AB157" s="50"/>
      <c r="AC157" s="50"/>
      <c r="AD157" s="50"/>
      <c r="AE157" s="50"/>
      <c r="AF157" s="50"/>
      <c r="AG157" s="50"/>
      <c r="AH157" s="50"/>
      <c r="AI157" s="50"/>
      <c r="AJ157" s="50"/>
      <c r="AK157" s="50"/>
      <c r="AL157" s="50"/>
      <c r="AM157" s="50"/>
      <c r="AN157" s="50"/>
      <c r="AO157" s="50"/>
      <c r="AP157" s="50"/>
      <c r="AQ157" s="50"/>
      <c r="AR157" s="50"/>
    </row>
    <row r="158" spans="3:44" s="25" customFormat="1" ht="12.75" customHeight="1" x14ac:dyDescent="0.2">
      <c r="C158" s="279"/>
      <c r="D158" s="279"/>
      <c r="E158" s="279"/>
      <c r="F158" s="279"/>
      <c r="G158" s="279"/>
      <c r="H158" s="279"/>
      <c r="I158" s="279"/>
      <c r="J158" s="279"/>
      <c r="K158" s="279"/>
      <c r="L158" s="280"/>
      <c r="M158" s="94"/>
      <c r="N158" s="261"/>
      <c r="O158" s="261"/>
      <c r="P158" s="261"/>
      <c r="Q158" s="261"/>
      <c r="R158" s="261"/>
      <c r="S158" s="261"/>
      <c r="T158" s="261"/>
      <c r="U158" s="261"/>
      <c r="V158" s="261"/>
      <c r="W158" s="261"/>
      <c r="Y158" s="1"/>
      <c r="Z158" s="36"/>
      <c r="AA158" s="50"/>
      <c r="AB158" s="50"/>
      <c r="AC158" s="50"/>
      <c r="AD158" s="50"/>
      <c r="AE158" s="50"/>
      <c r="AF158" s="50"/>
      <c r="AG158" s="50"/>
      <c r="AH158" s="50"/>
      <c r="AI158" s="50"/>
      <c r="AJ158" s="50"/>
      <c r="AK158" s="50"/>
      <c r="AL158" s="50"/>
      <c r="AM158" s="50"/>
      <c r="AN158" s="50"/>
      <c r="AO158" s="50"/>
      <c r="AP158" s="50"/>
      <c r="AQ158" s="50"/>
      <c r="AR158" s="50"/>
    </row>
    <row r="159" spans="3:44" s="25" customFormat="1" ht="12.75" customHeight="1" x14ac:dyDescent="0.2">
      <c r="C159" s="279"/>
      <c r="D159" s="279"/>
      <c r="E159" s="279"/>
      <c r="F159" s="279"/>
      <c r="G159" s="279"/>
      <c r="H159" s="279"/>
      <c r="I159" s="279"/>
      <c r="J159" s="279"/>
      <c r="K159" s="279"/>
      <c r="L159" s="280"/>
      <c r="M159" s="94"/>
      <c r="N159" s="261"/>
      <c r="O159" s="261"/>
      <c r="P159" s="261"/>
      <c r="Q159" s="261"/>
      <c r="R159" s="261"/>
      <c r="S159" s="261"/>
      <c r="T159" s="261"/>
      <c r="U159" s="261"/>
      <c r="V159" s="261"/>
      <c r="W159" s="261"/>
      <c r="Y159" s="1"/>
      <c r="Z159" s="36"/>
      <c r="AA159" s="50"/>
      <c r="AB159" s="50"/>
      <c r="AC159" s="50"/>
      <c r="AD159" s="50"/>
      <c r="AE159" s="50"/>
      <c r="AF159" s="50"/>
      <c r="AG159" s="50"/>
      <c r="AH159" s="50"/>
      <c r="AI159" s="50"/>
      <c r="AJ159" s="50"/>
      <c r="AK159" s="50"/>
      <c r="AL159" s="50"/>
      <c r="AM159" s="50"/>
      <c r="AN159" s="50"/>
      <c r="AO159" s="50"/>
      <c r="AP159" s="50"/>
      <c r="AQ159" s="50"/>
      <c r="AR159" s="50"/>
    </row>
    <row r="160" spans="3:44" s="25" customFormat="1" ht="12.75" customHeight="1" x14ac:dyDescent="0.2">
      <c r="C160" s="279"/>
      <c r="D160" s="279"/>
      <c r="E160" s="279"/>
      <c r="F160" s="279"/>
      <c r="G160" s="279"/>
      <c r="H160" s="279"/>
      <c r="I160" s="279"/>
      <c r="J160" s="279"/>
      <c r="K160" s="279"/>
      <c r="L160" s="280"/>
      <c r="M160" s="94"/>
      <c r="N160" s="261"/>
      <c r="O160" s="261"/>
      <c r="P160" s="261"/>
      <c r="Q160" s="261"/>
      <c r="R160" s="261"/>
      <c r="S160" s="261"/>
      <c r="T160" s="261"/>
      <c r="U160" s="261"/>
      <c r="V160" s="261"/>
      <c r="W160" s="261"/>
      <c r="Y160" s="1"/>
      <c r="Z160" s="36"/>
      <c r="AA160" s="50"/>
      <c r="AB160" s="50"/>
      <c r="AC160" s="50"/>
      <c r="AD160" s="50"/>
      <c r="AE160" s="50"/>
      <c r="AF160" s="50"/>
      <c r="AG160" s="50"/>
      <c r="AH160" s="50"/>
      <c r="AI160" s="50"/>
      <c r="AJ160" s="50"/>
      <c r="AK160" s="50"/>
      <c r="AL160" s="50"/>
      <c r="AM160" s="50"/>
      <c r="AN160" s="50"/>
      <c r="AO160" s="50"/>
      <c r="AP160" s="50"/>
      <c r="AQ160" s="50"/>
      <c r="AR160" s="50"/>
    </row>
    <row r="161" spans="3:44" s="25" customFormat="1" ht="12.75" customHeight="1" x14ac:dyDescent="0.2">
      <c r="C161" s="279"/>
      <c r="D161" s="279"/>
      <c r="E161" s="279"/>
      <c r="F161" s="279"/>
      <c r="G161" s="279"/>
      <c r="H161" s="279"/>
      <c r="I161" s="279"/>
      <c r="J161" s="279"/>
      <c r="K161" s="279"/>
      <c r="L161" s="280"/>
      <c r="M161" s="94"/>
      <c r="N161" s="261"/>
      <c r="O161" s="261"/>
      <c r="P161" s="261"/>
      <c r="Q161" s="261"/>
      <c r="R161" s="261"/>
      <c r="S161" s="261"/>
      <c r="T161" s="261"/>
      <c r="U161" s="261"/>
      <c r="V161" s="261"/>
      <c r="W161" s="261"/>
      <c r="Y161" s="1"/>
      <c r="Z161" s="36"/>
      <c r="AA161" s="50"/>
      <c r="AB161" s="50"/>
      <c r="AC161" s="50"/>
      <c r="AD161" s="50"/>
      <c r="AE161" s="50"/>
      <c r="AF161" s="50"/>
      <c r="AG161" s="50"/>
      <c r="AH161" s="50"/>
      <c r="AI161" s="50"/>
      <c r="AJ161" s="50"/>
      <c r="AK161" s="50"/>
      <c r="AL161" s="50"/>
      <c r="AM161" s="50"/>
      <c r="AN161" s="50"/>
      <c r="AO161" s="50"/>
      <c r="AP161" s="50"/>
      <c r="AQ161" s="50"/>
      <c r="AR161" s="50"/>
    </row>
    <row r="162" spans="3:44" s="25" customFormat="1" ht="12.75" customHeight="1" x14ac:dyDescent="0.2">
      <c r="C162" s="279"/>
      <c r="D162" s="279"/>
      <c r="E162" s="279"/>
      <c r="F162" s="279"/>
      <c r="G162" s="279"/>
      <c r="H162" s="279"/>
      <c r="I162" s="279"/>
      <c r="J162" s="279"/>
      <c r="K162" s="279"/>
      <c r="L162" s="280"/>
      <c r="M162" s="94"/>
      <c r="N162" s="261"/>
      <c r="O162" s="261"/>
      <c r="P162" s="261"/>
      <c r="Q162" s="261"/>
      <c r="R162" s="261"/>
      <c r="S162" s="261"/>
      <c r="T162" s="261"/>
      <c r="U162" s="261"/>
      <c r="V162" s="261"/>
      <c r="W162" s="261"/>
      <c r="Y162" s="1"/>
      <c r="Z162" s="36"/>
      <c r="AA162" s="50"/>
      <c r="AB162" s="50"/>
      <c r="AC162" s="50"/>
      <c r="AD162" s="50"/>
      <c r="AE162" s="50"/>
      <c r="AF162" s="50"/>
      <c r="AG162" s="50"/>
      <c r="AH162" s="50"/>
      <c r="AI162" s="50"/>
      <c r="AJ162" s="50"/>
      <c r="AK162" s="50"/>
      <c r="AL162" s="50"/>
      <c r="AM162" s="50"/>
      <c r="AN162" s="50"/>
      <c r="AO162" s="50"/>
      <c r="AP162" s="50"/>
      <c r="AQ162" s="50"/>
      <c r="AR162" s="50"/>
    </row>
    <row r="163" spans="3:44" s="25" customFormat="1" x14ac:dyDescent="0.2">
      <c r="C163" s="279"/>
      <c r="D163" s="279"/>
      <c r="E163" s="279"/>
      <c r="F163" s="279"/>
      <c r="G163" s="279"/>
      <c r="H163" s="279"/>
      <c r="I163" s="279"/>
      <c r="J163" s="279"/>
      <c r="K163" s="279"/>
      <c r="L163" s="280"/>
      <c r="M163" s="94"/>
      <c r="N163" s="261"/>
      <c r="O163" s="261"/>
      <c r="P163" s="261"/>
      <c r="Q163" s="261"/>
      <c r="R163" s="261"/>
      <c r="S163" s="261"/>
      <c r="T163" s="261"/>
      <c r="U163" s="261"/>
      <c r="V163" s="261"/>
      <c r="W163" s="261"/>
      <c r="Y163" s="1"/>
      <c r="Z163" s="36"/>
      <c r="AA163" s="50"/>
      <c r="AB163" s="50"/>
      <c r="AC163" s="50"/>
      <c r="AD163" s="50"/>
      <c r="AE163" s="50"/>
      <c r="AF163" s="50"/>
      <c r="AG163" s="50"/>
      <c r="AH163" s="50"/>
      <c r="AI163" s="50"/>
      <c r="AJ163" s="50"/>
      <c r="AK163" s="50"/>
      <c r="AL163" s="50"/>
      <c r="AM163" s="50"/>
      <c r="AN163" s="50"/>
      <c r="AO163" s="50"/>
      <c r="AP163" s="50"/>
      <c r="AQ163" s="50"/>
      <c r="AR163" s="50"/>
    </row>
    <row r="164" spans="3:44" s="25" customFormat="1" x14ac:dyDescent="0.2">
      <c r="C164" s="279"/>
      <c r="D164" s="279"/>
      <c r="E164" s="279"/>
      <c r="F164" s="279"/>
      <c r="G164" s="279"/>
      <c r="H164" s="279"/>
      <c r="I164" s="279"/>
      <c r="J164" s="279"/>
      <c r="K164" s="279"/>
      <c r="L164" s="280"/>
      <c r="M164" s="94"/>
      <c r="N164" s="261"/>
      <c r="O164" s="261"/>
      <c r="P164" s="261"/>
      <c r="Q164" s="261"/>
      <c r="R164" s="261"/>
      <c r="S164" s="261"/>
      <c r="T164" s="261"/>
      <c r="U164" s="261"/>
      <c r="V164" s="261"/>
      <c r="W164" s="261"/>
      <c r="Y164" s="1"/>
      <c r="Z164" s="36"/>
      <c r="AA164" s="50"/>
      <c r="AB164" s="50"/>
      <c r="AC164" s="50"/>
      <c r="AD164" s="50"/>
      <c r="AE164" s="50"/>
      <c r="AF164" s="50"/>
      <c r="AG164" s="50"/>
      <c r="AH164" s="50"/>
      <c r="AI164" s="50"/>
      <c r="AJ164" s="50"/>
      <c r="AK164" s="50"/>
      <c r="AL164" s="50"/>
      <c r="AM164" s="50"/>
      <c r="AN164" s="50"/>
      <c r="AO164" s="50"/>
      <c r="AP164" s="50"/>
      <c r="AQ164" s="50"/>
      <c r="AR164" s="50"/>
    </row>
    <row r="165" spans="3:44" s="25" customFormat="1" x14ac:dyDescent="0.2">
      <c r="C165" s="279"/>
      <c r="D165" s="279"/>
      <c r="E165" s="279"/>
      <c r="F165" s="279"/>
      <c r="G165" s="279"/>
      <c r="H165" s="279"/>
      <c r="I165" s="279"/>
      <c r="J165" s="279"/>
      <c r="K165" s="279"/>
      <c r="L165" s="280"/>
      <c r="M165" s="94"/>
      <c r="N165" s="261"/>
      <c r="O165" s="261"/>
      <c r="P165" s="261"/>
      <c r="Q165" s="261"/>
      <c r="R165" s="261"/>
      <c r="S165" s="261"/>
      <c r="T165" s="261"/>
      <c r="U165" s="261"/>
      <c r="V165" s="261"/>
      <c r="W165" s="261"/>
      <c r="Y165" s="1"/>
      <c r="Z165" s="36"/>
      <c r="AA165" s="50"/>
      <c r="AB165" s="50"/>
      <c r="AC165" s="50"/>
      <c r="AD165" s="50"/>
      <c r="AE165" s="50"/>
      <c r="AF165" s="50"/>
      <c r="AG165" s="50"/>
      <c r="AH165" s="50"/>
      <c r="AI165" s="50"/>
      <c r="AJ165" s="50"/>
      <c r="AK165" s="50"/>
      <c r="AL165" s="50"/>
      <c r="AM165" s="50"/>
      <c r="AN165" s="50"/>
      <c r="AO165" s="50"/>
      <c r="AP165" s="50"/>
      <c r="AQ165" s="50"/>
      <c r="AR165" s="50"/>
    </row>
    <row r="166" spans="3:44" s="25" customFormat="1" x14ac:dyDescent="0.2">
      <c r="C166" s="279"/>
      <c r="D166" s="279"/>
      <c r="E166" s="279"/>
      <c r="F166" s="279"/>
      <c r="G166" s="279"/>
      <c r="H166" s="279"/>
      <c r="I166" s="279"/>
      <c r="J166" s="279"/>
      <c r="K166" s="279"/>
      <c r="L166" s="280"/>
      <c r="M166" s="94"/>
      <c r="N166" s="261"/>
      <c r="O166" s="261"/>
      <c r="P166" s="261"/>
      <c r="Q166" s="261"/>
      <c r="R166" s="261"/>
      <c r="S166" s="261"/>
      <c r="T166" s="261"/>
      <c r="U166" s="261"/>
      <c r="V166" s="261"/>
      <c r="W166" s="261"/>
      <c r="Y166" s="1"/>
      <c r="Z166" s="36"/>
      <c r="AA166" s="50"/>
      <c r="AB166" s="50"/>
      <c r="AC166" s="50"/>
      <c r="AD166" s="50"/>
      <c r="AE166" s="50"/>
      <c r="AF166" s="50"/>
      <c r="AG166" s="50"/>
      <c r="AH166" s="50"/>
      <c r="AI166" s="50"/>
      <c r="AJ166" s="50"/>
      <c r="AK166" s="50"/>
      <c r="AL166" s="50"/>
      <c r="AM166" s="50"/>
      <c r="AN166" s="50"/>
    </row>
    <row r="167" spans="3:44" s="25" customFormat="1" x14ac:dyDescent="0.2">
      <c r="C167" s="279"/>
      <c r="D167" s="279"/>
      <c r="E167" s="279"/>
      <c r="F167" s="279"/>
      <c r="G167" s="279"/>
      <c r="H167" s="279"/>
      <c r="I167" s="279"/>
      <c r="J167" s="279"/>
      <c r="K167" s="279"/>
      <c r="L167" s="280"/>
      <c r="M167" s="94"/>
      <c r="N167" s="261"/>
      <c r="O167" s="261"/>
      <c r="P167" s="261"/>
      <c r="Q167" s="261"/>
      <c r="R167" s="261"/>
      <c r="S167" s="261"/>
      <c r="T167" s="261"/>
      <c r="U167" s="261"/>
      <c r="V167" s="261"/>
      <c r="W167" s="261"/>
      <c r="Y167" s="1"/>
      <c r="Z167" s="36"/>
      <c r="AA167" s="50"/>
      <c r="AB167" s="50"/>
      <c r="AC167" s="50"/>
      <c r="AD167" s="50"/>
      <c r="AE167" s="50"/>
      <c r="AF167" s="50"/>
      <c r="AG167" s="50"/>
      <c r="AH167" s="50"/>
      <c r="AI167" s="50"/>
      <c r="AJ167" s="50"/>
      <c r="AK167" s="50"/>
      <c r="AL167" s="50"/>
      <c r="AM167" s="50"/>
      <c r="AN167" s="50"/>
    </row>
    <row r="168" spans="3:44" s="25" customFormat="1" ht="207" customHeight="1" x14ac:dyDescent="0.2">
      <c r="C168" s="279"/>
      <c r="D168" s="279"/>
      <c r="E168" s="279"/>
      <c r="F168" s="279"/>
      <c r="G168" s="279"/>
      <c r="H168" s="279"/>
      <c r="I168" s="279"/>
      <c r="J168" s="279"/>
      <c r="K168" s="279"/>
      <c r="L168" s="280"/>
      <c r="M168" s="94"/>
      <c r="N168" s="261"/>
      <c r="O168" s="261"/>
      <c r="P168" s="261"/>
      <c r="Q168" s="261"/>
      <c r="R168" s="261"/>
      <c r="S168" s="261"/>
      <c r="T168" s="261"/>
      <c r="U168" s="261"/>
      <c r="V168" s="261"/>
      <c r="W168" s="261"/>
      <c r="Y168" s="1"/>
      <c r="Z168" s="36"/>
      <c r="AA168" s="50"/>
      <c r="AB168" s="50"/>
      <c r="AC168" s="50"/>
      <c r="AD168" s="50"/>
      <c r="AE168" s="50"/>
      <c r="AF168" s="50"/>
      <c r="AG168" s="50"/>
      <c r="AH168" s="50"/>
      <c r="AI168" s="50"/>
      <c r="AJ168" s="50"/>
      <c r="AK168" s="50"/>
      <c r="AL168" s="50"/>
      <c r="AM168" s="50"/>
      <c r="AN168" s="50"/>
    </row>
    <row r="169" spans="3:44" s="25" customFormat="1" ht="12.75" customHeight="1" thickBot="1" x14ac:dyDescent="0.25">
      <c r="C169" s="279"/>
      <c r="D169" s="279"/>
      <c r="E169" s="279"/>
      <c r="F169" s="279"/>
      <c r="G169" s="279"/>
      <c r="H169" s="279"/>
      <c r="I169" s="279"/>
      <c r="J169" s="279"/>
      <c r="K169" s="279"/>
      <c r="L169" s="280"/>
      <c r="M169" s="94"/>
      <c r="N169" s="140"/>
      <c r="O169" s="140"/>
      <c r="P169" s="140"/>
      <c r="Q169" s="140"/>
      <c r="R169" s="140"/>
      <c r="S169" s="140"/>
      <c r="T169" s="140"/>
      <c r="U169" s="140"/>
      <c r="V169" s="140"/>
      <c r="W169" s="140"/>
      <c r="Y169" s="1"/>
      <c r="Z169" s="36"/>
      <c r="AA169" s="50"/>
      <c r="AB169" s="50"/>
      <c r="AC169" s="50"/>
      <c r="AD169" s="50"/>
      <c r="AE169" s="50"/>
      <c r="AF169" s="50"/>
      <c r="AG169" s="50"/>
      <c r="AH169" s="50"/>
      <c r="AI169" s="50"/>
      <c r="AJ169" s="50"/>
      <c r="AK169" s="50"/>
      <c r="AL169" s="50"/>
      <c r="AM169" s="50"/>
      <c r="AN169" s="50"/>
    </row>
    <row r="170" spans="3:44" s="25" customFormat="1" ht="15.75" thickBot="1" x14ac:dyDescent="0.25">
      <c r="C170" s="279"/>
      <c r="D170" s="279"/>
      <c r="E170" s="279"/>
      <c r="F170" s="279"/>
      <c r="G170" s="279"/>
      <c r="H170" s="279"/>
      <c r="I170" s="279"/>
      <c r="J170" s="279"/>
      <c r="K170" s="279"/>
      <c r="L170" s="280"/>
      <c r="M170" s="94"/>
      <c r="N170" s="268"/>
      <c r="O170" s="269"/>
      <c r="P170" s="269"/>
      <c r="Q170" s="269"/>
      <c r="R170" s="95"/>
      <c r="S170" s="143" t="s">
        <v>7</v>
      </c>
      <c r="T170" s="95"/>
      <c r="U170" s="96" t="s">
        <v>8</v>
      </c>
      <c r="Y170" s="1"/>
      <c r="Z170" s="36"/>
      <c r="AA170" s="50"/>
      <c r="AB170" s="50"/>
      <c r="AC170" s="50"/>
      <c r="AD170" s="50"/>
      <c r="AE170" s="50"/>
      <c r="AF170" s="50"/>
      <c r="AG170" s="50"/>
      <c r="AH170" s="50"/>
      <c r="AI170" s="50"/>
      <c r="AJ170" s="50"/>
      <c r="AK170" s="50"/>
      <c r="AL170" s="50"/>
      <c r="AM170" s="50"/>
      <c r="AN170" s="50"/>
    </row>
    <row r="171" spans="3:44" s="25" customFormat="1" ht="15" x14ac:dyDescent="0.2">
      <c r="C171" s="279"/>
      <c r="D171" s="279"/>
      <c r="E171" s="279"/>
      <c r="F171" s="279"/>
      <c r="G171" s="279"/>
      <c r="H171" s="279"/>
      <c r="I171" s="279"/>
      <c r="J171" s="279"/>
      <c r="K171" s="279"/>
      <c r="L171" s="280"/>
      <c r="M171" s="94"/>
      <c r="N171" s="262" t="s">
        <v>9</v>
      </c>
      <c r="O171" s="263"/>
      <c r="P171" s="263"/>
      <c r="Q171" s="263"/>
      <c r="R171" s="67"/>
      <c r="S171" s="173"/>
      <c r="T171" s="67"/>
      <c r="U171" s="174"/>
      <c r="Y171" s="1"/>
      <c r="Z171" s="36"/>
      <c r="AA171" s="50"/>
      <c r="AB171" s="50"/>
      <c r="AC171" s="50"/>
      <c r="AD171" s="50"/>
      <c r="AE171" s="50"/>
      <c r="AF171" s="50"/>
      <c r="AG171" s="50"/>
      <c r="AH171" s="50"/>
      <c r="AI171" s="50"/>
      <c r="AJ171" s="50"/>
      <c r="AK171" s="50"/>
      <c r="AL171" s="50"/>
      <c r="AM171" s="50"/>
      <c r="AN171" s="50"/>
    </row>
    <row r="172" spans="3:44" s="25" customFormat="1" ht="15" x14ac:dyDescent="0.2">
      <c r="C172" s="279"/>
      <c r="D172" s="279"/>
      <c r="E172" s="279"/>
      <c r="F172" s="279"/>
      <c r="G172" s="279"/>
      <c r="H172" s="279"/>
      <c r="I172" s="279"/>
      <c r="J172" s="279"/>
      <c r="K172" s="279"/>
      <c r="L172" s="280"/>
      <c r="M172" s="94"/>
      <c r="N172" s="240" t="s">
        <v>10</v>
      </c>
      <c r="O172" s="241"/>
      <c r="P172" s="241"/>
      <c r="Q172" s="241"/>
      <c r="R172" s="36"/>
      <c r="S172" s="175">
        <v>0</v>
      </c>
      <c r="T172" s="175"/>
      <c r="U172" s="176">
        <v>53856</v>
      </c>
      <c r="Y172" s="1"/>
      <c r="Z172" s="36"/>
      <c r="AA172" s="50"/>
      <c r="AB172" s="50"/>
      <c r="AC172" s="50"/>
      <c r="AD172" s="50"/>
      <c r="AE172" s="50"/>
      <c r="AF172" s="50"/>
      <c r="AG172" s="50"/>
      <c r="AH172" s="50"/>
      <c r="AI172" s="50"/>
      <c r="AJ172" s="50"/>
      <c r="AK172" s="50"/>
      <c r="AL172" s="50"/>
      <c r="AM172" s="50"/>
      <c r="AN172" s="50"/>
    </row>
    <row r="173" spans="3:44" s="25" customFormat="1" ht="15" x14ac:dyDescent="0.2">
      <c r="C173" s="279"/>
      <c r="D173" s="279"/>
      <c r="E173" s="279"/>
      <c r="F173" s="279"/>
      <c r="G173" s="279"/>
      <c r="H173" s="279"/>
      <c r="I173" s="279"/>
      <c r="J173" s="279"/>
      <c r="K173" s="279"/>
      <c r="L173" s="280"/>
      <c r="M173" s="94"/>
      <c r="N173" s="240" t="s">
        <v>11</v>
      </c>
      <c r="O173" s="241"/>
      <c r="P173" s="241"/>
      <c r="Q173" s="241"/>
      <c r="R173" s="36"/>
      <c r="S173" s="175">
        <v>7844</v>
      </c>
      <c r="T173" s="175"/>
      <c r="U173" s="176">
        <v>9387</v>
      </c>
      <c r="Y173" s="1"/>
      <c r="Z173" s="36"/>
      <c r="AA173" s="50"/>
      <c r="AB173" s="50"/>
      <c r="AC173" s="50"/>
      <c r="AD173" s="50"/>
      <c r="AE173" s="50"/>
      <c r="AF173" s="50"/>
      <c r="AG173" s="50"/>
      <c r="AH173" s="50"/>
      <c r="AI173" s="50"/>
      <c r="AJ173" s="50"/>
      <c r="AK173" s="50"/>
      <c r="AL173" s="50"/>
      <c r="AM173" s="50"/>
      <c r="AN173" s="50"/>
    </row>
    <row r="174" spans="3:44" s="25" customFormat="1" ht="15.75" thickBot="1" x14ac:dyDescent="0.25">
      <c r="C174" s="279"/>
      <c r="D174" s="279"/>
      <c r="E174" s="279"/>
      <c r="F174" s="279"/>
      <c r="G174" s="279"/>
      <c r="H174" s="279"/>
      <c r="I174" s="279"/>
      <c r="J174" s="279"/>
      <c r="K174" s="279"/>
      <c r="L174" s="280"/>
      <c r="M174" s="94"/>
      <c r="N174" s="257" t="s">
        <v>12</v>
      </c>
      <c r="O174" s="258"/>
      <c r="P174" s="258"/>
      <c r="Q174" s="258"/>
      <c r="R174" s="82"/>
      <c r="S174" s="177">
        <v>5091</v>
      </c>
      <c r="T174" s="177"/>
      <c r="U174" s="178">
        <v>3353</v>
      </c>
      <c r="Y174" s="1"/>
      <c r="Z174" s="36"/>
      <c r="AA174" s="50"/>
      <c r="AB174" s="50"/>
      <c r="AC174" s="50"/>
      <c r="AD174" s="50"/>
      <c r="AE174" s="50"/>
      <c r="AF174" s="50"/>
      <c r="AG174" s="50"/>
      <c r="AH174" s="50"/>
      <c r="AI174" s="50"/>
      <c r="AJ174" s="50"/>
      <c r="AK174" s="50"/>
      <c r="AL174" s="50"/>
      <c r="AM174" s="50"/>
      <c r="AN174" s="50"/>
    </row>
    <row r="175" spans="3:44" s="25" customFormat="1" ht="15" x14ac:dyDescent="0.2">
      <c r="C175" s="279"/>
      <c r="D175" s="279"/>
      <c r="E175" s="279"/>
      <c r="F175" s="279"/>
      <c r="G175" s="279"/>
      <c r="H175" s="279"/>
      <c r="I175" s="279"/>
      <c r="J175" s="279"/>
      <c r="K175" s="279"/>
      <c r="L175" s="280"/>
      <c r="M175" s="94"/>
      <c r="N175" s="262" t="s">
        <v>13</v>
      </c>
      <c r="O175" s="263"/>
      <c r="P175" s="263"/>
      <c r="Q175" s="263"/>
      <c r="R175" s="67"/>
      <c r="S175" s="175"/>
      <c r="T175" s="175"/>
      <c r="U175" s="176"/>
      <c r="Y175" s="1"/>
      <c r="Z175" s="36"/>
      <c r="AA175" s="50"/>
      <c r="AB175" s="50"/>
      <c r="AC175" s="50"/>
      <c r="AD175" s="50"/>
      <c r="AE175" s="50"/>
      <c r="AF175" s="50"/>
      <c r="AG175" s="50"/>
      <c r="AH175" s="50"/>
      <c r="AI175" s="50"/>
      <c r="AJ175" s="50"/>
      <c r="AK175" s="50"/>
      <c r="AL175" s="50"/>
      <c r="AM175" s="50"/>
      <c r="AN175" s="50"/>
    </row>
    <row r="176" spans="3:44" s="25" customFormat="1" ht="15" x14ac:dyDescent="0.2">
      <c r="C176" s="279"/>
      <c r="D176" s="279"/>
      <c r="E176" s="279"/>
      <c r="F176" s="279"/>
      <c r="G176" s="279"/>
      <c r="H176" s="279"/>
      <c r="I176" s="279"/>
      <c r="J176" s="279"/>
      <c r="K176" s="279"/>
      <c r="L176" s="280"/>
      <c r="M176" s="94"/>
      <c r="N176" s="240" t="s">
        <v>14</v>
      </c>
      <c r="O176" s="241"/>
      <c r="P176" s="241"/>
      <c r="Q176" s="241"/>
      <c r="R176" s="36"/>
      <c r="S176" s="175">
        <v>0</v>
      </c>
      <c r="T176" s="175"/>
      <c r="U176" s="176">
        <v>22442</v>
      </c>
      <c r="Y176" s="1"/>
      <c r="Z176" s="36"/>
      <c r="AA176" s="50"/>
      <c r="AB176" s="50"/>
      <c r="AC176" s="50"/>
      <c r="AD176" s="50"/>
      <c r="AE176" s="50"/>
      <c r="AF176" s="50"/>
      <c r="AG176" s="50"/>
      <c r="AH176" s="50"/>
      <c r="AI176" s="50"/>
      <c r="AJ176" s="50"/>
      <c r="AK176" s="50"/>
      <c r="AL176" s="50"/>
      <c r="AM176" s="50"/>
      <c r="AN176" s="50"/>
    </row>
    <row r="177" spans="3:36" s="25" customFormat="1" ht="15" x14ac:dyDescent="0.2">
      <c r="C177" s="279"/>
      <c r="D177" s="279"/>
      <c r="E177" s="279"/>
      <c r="F177" s="279"/>
      <c r="G177" s="279"/>
      <c r="H177" s="279"/>
      <c r="I177" s="279"/>
      <c r="J177" s="279"/>
      <c r="K177" s="279"/>
      <c r="L177" s="280"/>
      <c r="M177" s="94"/>
      <c r="N177" s="240" t="s">
        <v>15</v>
      </c>
      <c r="O177" s="241"/>
      <c r="P177" s="241"/>
      <c r="Q177" s="241"/>
      <c r="R177" s="36"/>
      <c r="S177" s="175">
        <v>7</v>
      </c>
      <c r="T177" s="175"/>
      <c r="U177" s="176">
        <v>2</v>
      </c>
      <c r="Y177" s="1"/>
      <c r="Z177" s="36"/>
      <c r="AB177" s="50"/>
      <c r="AC177" s="50"/>
      <c r="AD177" s="50"/>
      <c r="AE177" s="50"/>
      <c r="AF177" s="50"/>
    </row>
    <row r="178" spans="3:36" s="25" customFormat="1" ht="15.75" thickBot="1" x14ac:dyDescent="0.25">
      <c r="C178" s="279"/>
      <c r="D178" s="279"/>
      <c r="E178" s="279"/>
      <c r="F178" s="279"/>
      <c r="G178" s="279"/>
      <c r="H178" s="279"/>
      <c r="I178" s="279"/>
      <c r="J178" s="279"/>
      <c r="K178" s="279"/>
      <c r="L178" s="280"/>
      <c r="M178" s="94"/>
      <c r="N178" s="257" t="s">
        <v>16</v>
      </c>
      <c r="O178" s="258"/>
      <c r="P178" s="258"/>
      <c r="Q178" s="258"/>
      <c r="R178" s="82"/>
      <c r="S178" s="175">
        <v>17916</v>
      </c>
      <c r="T178" s="175"/>
      <c r="U178" s="176">
        <v>10636</v>
      </c>
      <c r="Y178" s="1"/>
      <c r="Z178" s="36"/>
      <c r="AB178" s="50"/>
      <c r="AC178" s="50"/>
      <c r="AD178" s="50"/>
      <c r="AE178" s="50"/>
      <c r="AF178" s="50"/>
    </row>
    <row r="179" spans="3:36" s="25" customFormat="1" ht="15" x14ac:dyDescent="0.2">
      <c r="C179" s="279"/>
      <c r="D179" s="279"/>
      <c r="E179" s="279"/>
      <c r="F179" s="279"/>
      <c r="G179" s="279"/>
      <c r="H179" s="279"/>
      <c r="I179" s="279"/>
      <c r="J179" s="279"/>
      <c r="K179" s="279"/>
      <c r="L179" s="280"/>
      <c r="M179" s="94"/>
      <c r="N179" s="262" t="s">
        <v>17</v>
      </c>
      <c r="O179" s="263"/>
      <c r="P179" s="263"/>
      <c r="Q179" s="263"/>
      <c r="R179" s="67"/>
      <c r="S179" s="179"/>
      <c r="T179" s="179"/>
      <c r="U179" s="174"/>
      <c r="Y179" s="1"/>
      <c r="Z179" s="36"/>
      <c r="AB179" s="50"/>
      <c r="AC179" s="50"/>
      <c r="AD179" s="50"/>
      <c r="AE179" s="50"/>
      <c r="AF179" s="50"/>
    </row>
    <row r="180" spans="3:36" s="25" customFormat="1" ht="15" x14ac:dyDescent="0.2">
      <c r="C180" s="279"/>
      <c r="D180" s="279"/>
      <c r="E180" s="279"/>
      <c r="F180" s="279"/>
      <c r="G180" s="279"/>
      <c r="H180" s="279"/>
      <c r="I180" s="279"/>
      <c r="J180" s="279"/>
      <c r="K180" s="279"/>
      <c r="L180" s="280"/>
      <c r="M180" s="94"/>
      <c r="N180" s="240" t="s">
        <v>10</v>
      </c>
      <c r="O180" s="241"/>
      <c r="P180" s="241"/>
      <c r="Q180" s="241"/>
      <c r="R180" s="36"/>
      <c r="S180" s="175">
        <v>0</v>
      </c>
      <c r="T180" s="175"/>
      <c r="U180" s="176">
        <v>74921</v>
      </c>
      <c r="Y180" s="1"/>
      <c r="Z180" s="36"/>
      <c r="AB180" s="50"/>
      <c r="AC180" s="50"/>
      <c r="AD180" s="50"/>
      <c r="AE180" s="50"/>
      <c r="AF180" s="50"/>
    </row>
    <row r="181" spans="3:36" s="25" customFormat="1" ht="15" x14ac:dyDescent="0.2">
      <c r="C181" s="279"/>
      <c r="D181" s="279"/>
      <c r="E181" s="279"/>
      <c r="F181" s="279"/>
      <c r="G181" s="279"/>
      <c r="H181" s="279"/>
      <c r="I181" s="279"/>
      <c r="J181" s="279"/>
      <c r="K181" s="279"/>
      <c r="L181" s="280"/>
      <c r="M181" s="94"/>
      <c r="N181" s="240" t="s">
        <v>11</v>
      </c>
      <c r="O181" s="241"/>
      <c r="P181" s="241"/>
      <c r="Q181" s="241"/>
      <c r="R181" s="36"/>
      <c r="S181" s="175">
        <v>6019</v>
      </c>
      <c r="T181" s="175"/>
      <c r="U181" s="176">
        <v>5969</v>
      </c>
      <c r="Y181" s="1"/>
      <c r="Z181" s="36"/>
      <c r="AB181" s="50"/>
      <c r="AC181" s="50"/>
      <c r="AD181" s="50"/>
      <c r="AE181" s="50"/>
      <c r="AF181" s="50"/>
    </row>
    <row r="182" spans="3:36" s="25" customFormat="1" ht="15.75" thickBot="1" x14ac:dyDescent="0.25">
      <c r="C182" s="279"/>
      <c r="D182" s="279"/>
      <c r="E182" s="279"/>
      <c r="F182" s="279"/>
      <c r="G182" s="279"/>
      <c r="H182" s="279"/>
      <c r="I182" s="279"/>
      <c r="J182" s="279"/>
      <c r="K182" s="279"/>
      <c r="L182" s="280"/>
      <c r="M182" s="94"/>
      <c r="N182" s="257" t="s">
        <v>12</v>
      </c>
      <c r="O182" s="258"/>
      <c r="P182" s="258"/>
      <c r="Q182" s="258"/>
      <c r="R182" s="82"/>
      <c r="S182" s="177">
        <v>5088</v>
      </c>
      <c r="T182" s="177"/>
      <c r="U182" s="178">
        <v>1936</v>
      </c>
      <c r="Y182" s="1"/>
      <c r="Z182" s="36"/>
      <c r="AB182" s="50"/>
      <c r="AC182" s="50"/>
      <c r="AD182" s="50"/>
      <c r="AE182" s="50"/>
      <c r="AF182" s="50"/>
    </row>
    <row r="183" spans="3:36" s="25" customFormat="1" ht="15" x14ac:dyDescent="0.2">
      <c r="C183" s="279"/>
      <c r="D183" s="279"/>
      <c r="E183" s="279"/>
      <c r="F183" s="279"/>
      <c r="G183" s="279"/>
      <c r="H183" s="279"/>
      <c r="I183" s="279"/>
      <c r="J183" s="279"/>
      <c r="K183" s="279"/>
      <c r="L183" s="280"/>
      <c r="M183" s="94"/>
      <c r="N183" s="134" t="s">
        <v>18</v>
      </c>
      <c r="O183" s="69"/>
      <c r="P183" s="69"/>
      <c r="Q183" s="68"/>
      <c r="R183" s="36"/>
      <c r="S183" s="175"/>
      <c r="T183" s="175"/>
      <c r="U183" s="176"/>
      <c r="Y183" s="1"/>
      <c r="Z183" s="36"/>
      <c r="AB183" s="50"/>
      <c r="AC183" s="50"/>
      <c r="AD183" s="50"/>
      <c r="AE183" s="50"/>
      <c r="AF183" s="50"/>
    </row>
    <row r="184" spans="3:36" s="25" customFormat="1" ht="15" x14ac:dyDescent="0.2">
      <c r="C184" s="279"/>
      <c r="D184" s="279"/>
      <c r="E184" s="279"/>
      <c r="F184" s="279"/>
      <c r="G184" s="279"/>
      <c r="H184" s="279"/>
      <c r="I184" s="279"/>
      <c r="J184" s="279"/>
      <c r="K184" s="279"/>
      <c r="L184" s="280"/>
      <c r="M184" s="94"/>
      <c r="N184" s="134" t="s">
        <v>14</v>
      </c>
      <c r="O184" s="69"/>
      <c r="P184" s="69"/>
      <c r="Q184" s="69"/>
      <c r="R184" s="36"/>
      <c r="S184" s="175">
        <v>0</v>
      </c>
      <c r="T184" s="175"/>
      <c r="U184" s="176">
        <v>300258</v>
      </c>
      <c r="Y184" s="1"/>
      <c r="AB184" s="50"/>
      <c r="AC184" s="50"/>
      <c r="AD184" s="50"/>
      <c r="AE184" s="50"/>
      <c r="AF184" s="50"/>
    </row>
    <row r="185" spans="3:36" s="25" customFormat="1" ht="15" x14ac:dyDescent="0.2">
      <c r="C185" s="279"/>
      <c r="D185" s="279"/>
      <c r="E185" s="279"/>
      <c r="F185" s="279"/>
      <c r="G185" s="279"/>
      <c r="H185" s="279"/>
      <c r="I185" s="279"/>
      <c r="J185" s="279"/>
      <c r="K185" s="279"/>
      <c r="L185" s="280"/>
      <c r="M185" s="94"/>
      <c r="N185" s="134" t="s">
        <v>15</v>
      </c>
      <c r="O185" s="69"/>
      <c r="P185" s="69"/>
      <c r="Q185" s="69"/>
      <c r="R185" s="36"/>
      <c r="S185" s="175">
        <v>1050</v>
      </c>
      <c r="T185" s="175"/>
      <c r="U185" s="176">
        <v>533</v>
      </c>
      <c r="Y185" s="1"/>
      <c r="AB185" s="50"/>
      <c r="AC185" s="50"/>
      <c r="AD185" s="50"/>
      <c r="AE185" s="50"/>
      <c r="AF185" s="50"/>
    </row>
    <row r="186" spans="3:36" ht="15.75" thickBot="1" x14ac:dyDescent="0.25">
      <c r="C186" s="279"/>
      <c r="D186" s="279"/>
      <c r="E186" s="279"/>
      <c r="F186" s="279"/>
      <c r="G186" s="279"/>
      <c r="H186" s="279"/>
      <c r="I186" s="279"/>
      <c r="J186" s="279"/>
      <c r="K186" s="279"/>
      <c r="L186" s="280"/>
      <c r="M186" s="94"/>
      <c r="N186" s="139" t="s">
        <v>16</v>
      </c>
      <c r="O186" s="103"/>
      <c r="P186" s="103"/>
      <c r="Q186" s="103"/>
      <c r="R186" s="66"/>
      <c r="S186" s="177">
        <v>9231</v>
      </c>
      <c r="T186" s="177"/>
      <c r="U186" s="178">
        <v>7360</v>
      </c>
      <c r="AB186" s="50"/>
      <c r="AC186" s="50"/>
      <c r="AD186" s="50"/>
      <c r="AE186" s="50"/>
      <c r="AF186" s="50"/>
      <c r="AG186" s="25"/>
      <c r="AH186" s="25"/>
    </row>
    <row r="187" spans="3:36" ht="15.75" customHeight="1" thickBot="1" x14ac:dyDescent="0.25">
      <c r="C187" s="279"/>
      <c r="D187" s="279"/>
      <c r="E187" s="279"/>
      <c r="F187" s="279"/>
      <c r="G187" s="279"/>
      <c r="H187" s="279"/>
      <c r="I187" s="279"/>
      <c r="J187" s="279"/>
      <c r="K187" s="279"/>
      <c r="L187" s="280"/>
      <c r="M187" s="94"/>
      <c r="N187" s="243" t="s">
        <v>23</v>
      </c>
      <c r="O187" s="244"/>
      <c r="P187" s="244"/>
      <c r="Q187" s="244"/>
      <c r="R187" s="244"/>
      <c r="S187" s="180">
        <v>7951</v>
      </c>
      <c r="T187" s="180"/>
      <c r="U187" s="181">
        <v>4922</v>
      </c>
      <c r="AB187" s="50"/>
      <c r="AC187" s="50"/>
      <c r="AD187" s="50"/>
      <c r="AE187" s="50"/>
      <c r="AF187" s="50"/>
      <c r="AG187" s="25"/>
      <c r="AH187" s="25"/>
    </row>
    <row r="188" spans="3:36" ht="15.75" customHeight="1" thickBot="1" x14ac:dyDescent="0.25">
      <c r="C188" s="279"/>
      <c r="D188" s="279"/>
      <c r="E188" s="279"/>
      <c r="F188" s="279"/>
      <c r="G188" s="279"/>
      <c r="H188" s="279"/>
      <c r="I188" s="279"/>
      <c r="J188" s="279"/>
      <c r="K188" s="279"/>
      <c r="L188" s="280"/>
      <c r="M188" s="94"/>
      <c r="N188" s="245" t="s">
        <v>24</v>
      </c>
      <c r="O188" s="246"/>
      <c r="P188" s="246"/>
      <c r="Q188" s="246"/>
      <c r="R188" s="97"/>
      <c r="S188" s="182">
        <v>40</v>
      </c>
      <c r="T188" s="182"/>
      <c r="U188" s="183">
        <v>0</v>
      </c>
      <c r="AB188" s="50"/>
      <c r="AC188" s="50"/>
      <c r="AD188" s="50"/>
      <c r="AE188" s="50"/>
      <c r="AF188" s="50"/>
      <c r="AG188" s="25"/>
      <c r="AH188" s="25"/>
    </row>
    <row r="189" spans="3:36" ht="15.6" customHeight="1" thickBot="1" x14ac:dyDescent="0.25">
      <c r="C189" s="279"/>
      <c r="D189" s="279"/>
      <c r="E189" s="279"/>
      <c r="F189" s="279"/>
      <c r="G189" s="279"/>
      <c r="H189" s="279"/>
      <c r="I189" s="279"/>
      <c r="J189" s="279"/>
      <c r="K189" s="279"/>
      <c r="L189" s="280"/>
      <c r="M189" s="94"/>
      <c r="N189" s="243" t="s">
        <v>25</v>
      </c>
      <c r="O189" s="244"/>
      <c r="P189" s="244"/>
      <c r="Q189" s="244"/>
      <c r="R189" s="97"/>
      <c r="S189" s="180">
        <v>369</v>
      </c>
      <c r="T189" s="180"/>
      <c r="U189" s="181">
        <v>129</v>
      </c>
      <c r="AB189" s="50"/>
      <c r="AC189" s="50"/>
      <c r="AD189" s="50"/>
      <c r="AE189" s="50"/>
      <c r="AF189" s="50"/>
      <c r="AG189" s="25"/>
      <c r="AH189" s="25"/>
      <c r="AI189" s="98"/>
      <c r="AJ189" s="98"/>
    </row>
    <row r="190" spans="3:36" ht="15" x14ac:dyDescent="0.2">
      <c r="C190" s="113"/>
      <c r="D190" s="113"/>
      <c r="E190" s="113"/>
      <c r="F190" s="113"/>
      <c r="G190" s="113"/>
      <c r="H190" s="113"/>
      <c r="I190" s="113"/>
      <c r="J190" s="113"/>
      <c r="K190" s="113"/>
      <c r="L190" s="113"/>
      <c r="P190" s="99"/>
      <c r="Q190" s="100"/>
      <c r="R190" s="100"/>
      <c r="S190" s="100"/>
      <c r="T190" s="100"/>
      <c r="U190" s="100"/>
      <c r="V190" s="100"/>
      <c r="W190" s="100"/>
      <c r="X190" s="100"/>
      <c r="AB190" s="50"/>
      <c r="AC190" s="50"/>
      <c r="AD190" s="50"/>
      <c r="AE190" s="50"/>
      <c r="AF190" s="50"/>
      <c r="AG190" s="25"/>
      <c r="AH190" s="25"/>
      <c r="AI190" s="98"/>
      <c r="AJ190" s="98"/>
    </row>
    <row r="191" spans="3:36" ht="15" x14ac:dyDescent="0.2">
      <c r="C191" s="113"/>
      <c r="D191" s="113"/>
      <c r="E191" s="113"/>
      <c r="F191" s="113"/>
      <c r="G191" s="113"/>
      <c r="H191" s="113"/>
      <c r="I191" s="113"/>
      <c r="J191" s="113"/>
      <c r="K191" s="113"/>
      <c r="L191" s="113"/>
      <c r="P191" s="99"/>
      <c r="Q191" s="100"/>
      <c r="R191" s="100"/>
      <c r="S191" s="100"/>
      <c r="T191" s="100"/>
      <c r="U191" s="100"/>
      <c r="V191" s="100"/>
      <c r="W191" s="100"/>
      <c r="X191" s="100"/>
      <c r="AB191" s="50"/>
      <c r="AC191" s="50"/>
      <c r="AD191" s="50"/>
      <c r="AE191" s="50"/>
      <c r="AF191" s="50"/>
      <c r="AG191" s="25"/>
      <c r="AH191" s="25"/>
      <c r="AI191" s="98"/>
      <c r="AJ191" s="98"/>
    </row>
    <row r="192" spans="3:36" ht="17.25" customHeight="1" x14ac:dyDescent="0.2">
      <c r="C192" s="113"/>
      <c r="D192" s="113"/>
      <c r="E192" s="113"/>
      <c r="F192" s="113"/>
      <c r="G192" s="113"/>
      <c r="H192" s="113"/>
      <c r="I192" s="113"/>
      <c r="J192" s="113"/>
      <c r="K192" s="113"/>
      <c r="L192" s="113"/>
      <c r="P192" s="99"/>
      <c r="Q192" s="100"/>
      <c r="R192" s="100"/>
      <c r="S192" s="100"/>
      <c r="T192" s="100"/>
      <c r="U192" s="100"/>
      <c r="V192" s="100"/>
      <c r="W192" s="100"/>
      <c r="X192" s="100"/>
      <c r="AB192" s="50"/>
      <c r="AC192" s="50"/>
      <c r="AD192" s="50"/>
      <c r="AE192" s="50"/>
      <c r="AF192" s="50"/>
      <c r="AG192" s="25"/>
      <c r="AH192" s="25"/>
      <c r="AI192" s="98"/>
      <c r="AJ192" s="98"/>
    </row>
    <row r="193" spans="2:36" ht="18.75" customHeight="1" x14ac:dyDescent="0.2">
      <c r="AB193" s="50"/>
      <c r="AC193" s="50"/>
      <c r="AD193" s="50"/>
      <c r="AE193" s="50"/>
      <c r="AF193" s="50"/>
      <c r="AG193" s="25"/>
      <c r="AH193" s="25"/>
      <c r="AI193" s="98"/>
      <c r="AJ193" s="98"/>
    </row>
    <row r="194" spans="2:36" ht="15" x14ac:dyDescent="0.2">
      <c r="C194" s="247" t="s">
        <v>176</v>
      </c>
      <c r="D194" s="247"/>
      <c r="E194" s="247"/>
      <c r="F194" s="247"/>
      <c r="G194" s="247"/>
      <c r="H194" s="247"/>
      <c r="I194" s="247"/>
      <c r="J194" s="247"/>
      <c r="K194" s="247"/>
      <c r="L194" s="247"/>
      <c r="M194" s="247"/>
      <c r="N194" s="247"/>
      <c r="O194" s="247"/>
      <c r="P194" s="247"/>
      <c r="Q194" s="247"/>
      <c r="R194" s="247"/>
      <c r="S194" s="247"/>
      <c r="T194" s="247"/>
      <c r="U194" s="247"/>
      <c r="V194" s="247"/>
      <c r="W194" s="247"/>
      <c r="AB194" s="50"/>
      <c r="AC194" s="50"/>
      <c r="AD194" s="50"/>
      <c r="AE194" s="50"/>
      <c r="AF194" s="50"/>
      <c r="AG194" s="25"/>
      <c r="AH194" s="25"/>
      <c r="AI194" s="98"/>
      <c r="AJ194" s="98"/>
    </row>
    <row r="195" spans="2:36" ht="33" customHeight="1" x14ac:dyDescent="0.2">
      <c r="C195" s="126"/>
      <c r="D195" s="126"/>
      <c r="E195" s="126"/>
      <c r="F195" s="126"/>
      <c r="G195" s="126"/>
      <c r="H195" s="126"/>
      <c r="I195" s="126"/>
      <c r="J195" s="126"/>
      <c r="K195" s="126"/>
      <c r="L195" s="126"/>
      <c r="M195" s="126"/>
      <c r="N195" s="126"/>
      <c r="O195" s="126"/>
      <c r="P195" s="126"/>
      <c r="Q195" s="126"/>
      <c r="R195" s="126"/>
      <c r="S195" s="126"/>
      <c r="T195" s="126"/>
      <c r="U195" s="126"/>
      <c r="V195" s="126"/>
      <c r="W195" s="126"/>
      <c r="AB195" s="50"/>
      <c r="AC195" s="50"/>
      <c r="AD195" s="50"/>
      <c r="AE195" s="50"/>
      <c r="AF195" s="50"/>
      <c r="AG195" s="25"/>
      <c r="AH195" s="25"/>
      <c r="AI195" s="98"/>
      <c r="AJ195" s="98"/>
    </row>
    <row r="196" spans="2:36" s="25" customFormat="1" ht="39.75" customHeight="1" x14ac:dyDescent="0.2">
      <c r="C196" s="237" t="s">
        <v>162</v>
      </c>
      <c r="D196" s="237"/>
      <c r="E196" s="127"/>
      <c r="F196" s="237" t="s">
        <v>163</v>
      </c>
      <c r="G196" s="237"/>
      <c r="H196" s="237"/>
      <c r="I196" s="127"/>
      <c r="J196" s="127"/>
      <c r="K196" s="127"/>
      <c r="M196" s="22"/>
      <c r="N196" s="237" t="s">
        <v>111</v>
      </c>
      <c r="O196" s="237"/>
      <c r="P196" s="237"/>
      <c r="Q196" s="22"/>
      <c r="R196" s="131"/>
      <c r="S196" s="237" t="s">
        <v>112</v>
      </c>
      <c r="T196" s="237"/>
      <c r="U196" s="237"/>
      <c r="V196" s="237"/>
      <c r="W196" s="237"/>
      <c r="AB196" s="50"/>
      <c r="AC196" s="50"/>
      <c r="AD196" s="50"/>
      <c r="AE196" s="50"/>
      <c r="AF196" s="50"/>
      <c r="AI196" s="50"/>
      <c r="AJ196" s="50"/>
    </row>
    <row r="197" spans="2:36" ht="15" x14ac:dyDescent="0.2">
      <c r="F197" s="1"/>
      <c r="G197" s="132"/>
      <c r="H197" s="132"/>
      <c r="I197" s="132"/>
      <c r="J197" s="74"/>
      <c r="K197" s="74"/>
      <c r="L197" s="132"/>
      <c r="M197" s="132"/>
      <c r="S197" s="132"/>
      <c r="T197" s="132"/>
      <c r="U197" s="132"/>
      <c r="V197" s="18"/>
      <c r="W197" s="18"/>
      <c r="X197" s="18"/>
      <c r="AB197" s="50"/>
      <c r="AC197" s="50"/>
      <c r="AD197" s="50"/>
      <c r="AE197" s="50"/>
      <c r="AF197" s="50"/>
      <c r="AG197" s="25"/>
      <c r="AH197" s="25"/>
      <c r="AI197" s="98"/>
      <c r="AJ197" s="98"/>
    </row>
    <row r="198" spans="2:36" ht="15" x14ac:dyDescent="0.2">
      <c r="G198" s="1"/>
      <c r="H198" s="1"/>
      <c r="I198" s="132"/>
      <c r="J198" s="74"/>
      <c r="K198" s="74"/>
      <c r="L198" s="132"/>
      <c r="M198" s="132"/>
      <c r="S198" s="132"/>
      <c r="T198" s="132"/>
      <c r="U198" s="132"/>
      <c r="V198" s="18"/>
      <c r="W198" s="18"/>
      <c r="X198" s="18"/>
      <c r="AB198" s="50"/>
      <c r="AC198" s="50"/>
      <c r="AD198" s="50"/>
      <c r="AE198" s="50"/>
      <c r="AF198" s="50"/>
      <c r="AG198" s="25"/>
      <c r="AH198" s="25"/>
      <c r="AI198" s="98"/>
      <c r="AJ198" s="98"/>
    </row>
    <row r="199" spans="2:36" ht="15" x14ac:dyDescent="0.2">
      <c r="F199" s="132"/>
      <c r="I199" s="132"/>
      <c r="J199" s="74"/>
      <c r="K199" s="74"/>
      <c r="L199" s="132"/>
      <c r="M199" s="132"/>
      <c r="S199" s="132"/>
      <c r="T199" s="132"/>
      <c r="U199" s="132"/>
      <c r="V199" s="18"/>
      <c r="W199" s="18"/>
      <c r="X199" s="18"/>
      <c r="AB199" s="50"/>
      <c r="AC199" s="50"/>
      <c r="AD199" s="50"/>
      <c r="AE199" s="50"/>
      <c r="AF199" s="50"/>
      <c r="AG199" s="25"/>
      <c r="AH199" s="25"/>
      <c r="AI199" s="98"/>
      <c r="AJ199" s="98"/>
    </row>
    <row r="200" spans="2:36" ht="15" x14ac:dyDescent="0.2">
      <c r="F200" s="132"/>
      <c r="G200" s="132"/>
      <c r="H200" s="132"/>
      <c r="I200" s="1"/>
      <c r="J200" s="74"/>
      <c r="K200" s="74"/>
      <c r="S200" s="18"/>
      <c r="T200" s="18"/>
      <c r="U200" s="18"/>
      <c r="V200" s="101"/>
      <c r="W200" s="101"/>
      <c r="X200" s="101"/>
      <c r="Z200" s="149"/>
      <c r="AA200" s="149"/>
      <c r="AB200" s="149"/>
      <c r="AC200" s="50"/>
      <c r="AD200" s="50"/>
      <c r="AE200" s="50"/>
      <c r="AF200" s="50"/>
      <c r="AG200" s="25"/>
      <c r="AH200" s="25"/>
      <c r="AI200" s="98"/>
      <c r="AJ200" s="98"/>
    </row>
    <row r="201" spans="2:36" ht="15" x14ac:dyDescent="0.2">
      <c r="C201" s="132"/>
      <c r="D201" s="132"/>
      <c r="E201" s="132"/>
      <c r="F201" s="132"/>
      <c r="G201" s="132"/>
      <c r="H201" s="132"/>
      <c r="I201" s="132"/>
      <c r="J201" s="35"/>
      <c r="K201" s="74"/>
      <c r="L201" s="149"/>
      <c r="M201" s="149"/>
      <c r="S201" s="149"/>
      <c r="T201" s="149"/>
      <c r="U201" s="149"/>
      <c r="V201" s="132"/>
      <c r="W201" s="132"/>
      <c r="X201" s="132"/>
      <c r="AB201" s="50"/>
      <c r="AC201" s="50"/>
      <c r="AD201" s="50"/>
      <c r="AE201" s="50"/>
      <c r="AF201" s="50"/>
      <c r="AG201" s="25"/>
      <c r="AH201" s="25"/>
    </row>
    <row r="202" spans="2:36" ht="15" x14ac:dyDescent="0.2">
      <c r="C202" s="132"/>
      <c r="D202" s="132"/>
      <c r="E202" s="132"/>
      <c r="F202" s="132"/>
      <c r="G202" s="132"/>
      <c r="H202" s="132"/>
      <c r="I202" s="132"/>
      <c r="J202" s="132"/>
      <c r="K202" s="74"/>
      <c r="L202" s="132"/>
      <c r="M202" s="132"/>
      <c r="S202" s="52"/>
      <c r="V202" s="132"/>
      <c r="W202" s="132"/>
      <c r="X202" s="132"/>
      <c r="AB202" s="50"/>
      <c r="AC202" s="50"/>
      <c r="AD202" s="50"/>
      <c r="AE202" s="50"/>
      <c r="AF202" s="50"/>
      <c r="AG202" s="25"/>
      <c r="AH202" s="25"/>
    </row>
    <row r="203" spans="2:36" s="25" customFormat="1" ht="15" x14ac:dyDescent="0.2">
      <c r="B203" s="102"/>
      <c r="C203" s="132"/>
      <c r="D203" s="132"/>
      <c r="E203" s="132"/>
      <c r="F203" s="132"/>
      <c r="G203" s="132"/>
      <c r="H203" s="132"/>
      <c r="I203" s="132"/>
      <c r="J203" s="131"/>
      <c r="K203" s="131"/>
      <c r="L203" s="132"/>
      <c r="M203" s="132"/>
      <c r="N203" s="1"/>
      <c r="O203" s="1"/>
      <c r="P203" s="1"/>
      <c r="Q203" s="1"/>
      <c r="R203" s="1"/>
      <c r="S203" s="132"/>
      <c r="T203" s="132"/>
      <c r="U203" s="132"/>
      <c r="V203" s="72"/>
      <c r="W203" s="72"/>
      <c r="X203" s="72"/>
    </row>
    <row r="204" spans="2:36" s="51" customFormat="1" ht="62.25" customHeight="1" x14ac:dyDescent="0.2">
      <c r="B204" s="2"/>
      <c r="C204" s="237" t="s">
        <v>138</v>
      </c>
      <c r="D204" s="237"/>
      <c r="E204" s="22"/>
      <c r="F204" s="237" t="s">
        <v>164</v>
      </c>
      <c r="G204" s="237"/>
      <c r="H204" s="237"/>
      <c r="I204" s="237"/>
      <c r="J204" s="237"/>
      <c r="K204" s="22"/>
      <c r="M204" s="22"/>
      <c r="N204" s="237" t="s">
        <v>136</v>
      </c>
      <c r="O204" s="237"/>
      <c r="P204" s="237"/>
      <c r="Q204" s="22"/>
      <c r="R204" s="131"/>
      <c r="S204" s="237" t="s">
        <v>113</v>
      </c>
      <c r="T204" s="237"/>
      <c r="U204" s="237"/>
      <c r="V204" s="237"/>
      <c r="W204" s="237"/>
      <c r="X204" s="132"/>
      <c r="Y204" s="1"/>
    </row>
    <row r="205" spans="2:36" s="51" customFormat="1" ht="15" x14ac:dyDescent="0.2">
      <c r="B205" s="2"/>
      <c r="C205" s="238"/>
      <c r="D205" s="238"/>
      <c r="E205" s="238"/>
      <c r="F205" s="238"/>
      <c r="G205" s="132"/>
      <c r="H205" s="132"/>
      <c r="I205" s="132"/>
      <c r="J205" s="132"/>
      <c r="K205" s="132"/>
      <c r="N205" s="238"/>
      <c r="O205" s="238"/>
      <c r="P205" s="238"/>
      <c r="Q205" s="238"/>
      <c r="R205" s="132"/>
      <c r="S205" s="132"/>
      <c r="U205" s="53"/>
      <c r="V205" s="53"/>
      <c r="W205" s="53"/>
      <c r="X205" s="53"/>
      <c r="Y205" s="132"/>
      <c r="AB205" s="50"/>
      <c r="AC205" s="50"/>
      <c r="AD205" s="50"/>
      <c r="AE205" s="50"/>
      <c r="AF205" s="50"/>
      <c r="AG205" s="25"/>
      <c r="AH205" s="25"/>
    </row>
    <row r="206" spans="2:36" ht="15" x14ac:dyDescent="0.2">
      <c r="C206" s="238"/>
      <c r="D206" s="238"/>
      <c r="E206" s="238"/>
      <c r="F206" s="238"/>
      <c r="G206" s="239"/>
      <c r="H206" s="239"/>
      <c r="I206" s="52"/>
      <c r="N206" s="132"/>
      <c r="O206" s="132"/>
      <c r="P206" s="132"/>
      <c r="Q206" s="132"/>
      <c r="R206" s="132"/>
      <c r="S206" s="132"/>
    </row>
  </sheetData>
  <mergeCells count="190">
    <mergeCell ref="I81:I82"/>
    <mergeCell ref="H81:H82"/>
    <mergeCell ref="C81:E82"/>
    <mergeCell ref="F81:F82"/>
    <mergeCell ref="C77:E77"/>
    <mergeCell ref="C72:E73"/>
    <mergeCell ref="C80:E80"/>
    <mergeCell ref="C79:E79"/>
    <mergeCell ref="Q78:Q80"/>
    <mergeCell ref="H69:H70"/>
    <mergeCell ref="C76:E76"/>
    <mergeCell ref="I72:I73"/>
    <mergeCell ref="H72:H73"/>
    <mergeCell ref="G72:G73"/>
    <mergeCell ref="F72:F73"/>
    <mergeCell ref="C74:E74"/>
    <mergeCell ref="C78:E78"/>
    <mergeCell ref="I69:I70"/>
    <mergeCell ref="U78:U80"/>
    <mergeCell ref="V78:V80"/>
    <mergeCell ref="Q53:Q54"/>
    <mergeCell ref="S53:S54"/>
    <mergeCell ref="U53:U54"/>
    <mergeCell ref="V53:V54"/>
    <mergeCell ref="L37:P37"/>
    <mergeCell ref="L66:P66"/>
    <mergeCell ref="L67:P67"/>
    <mergeCell ref="L69:P69"/>
    <mergeCell ref="L70:P70"/>
    <mergeCell ref="L72:P73"/>
    <mergeCell ref="L41:P41"/>
    <mergeCell ref="L42:P42"/>
    <mergeCell ref="L62:P62"/>
    <mergeCell ref="L59:P59"/>
    <mergeCell ref="L68:P68"/>
    <mergeCell ref="L61:P61"/>
    <mergeCell ref="L65:P65"/>
    <mergeCell ref="L52:P52"/>
    <mergeCell ref="L74:P74"/>
    <mergeCell ref="L76:P76"/>
    <mergeCell ref="L78:P80"/>
    <mergeCell ref="S78:S80"/>
    <mergeCell ref="C56:E56"/>
    <mergeCell ref="L44:P45"/>
    <mergeCell ref="L51:P51"/>
    <mergeCell ref="L64:P64"/>
    <mergeCell ref="I64:I65"/>
    <mergeCell ref="H64:H65"/>
    <mergeCell ref="G64:G65"/>
    <mergeCell ref="F64:F65"/>
    <mergeCell ref="C64:E65"/>
    <mergeCell ref="L58:P58"/>
    <mergeCell ref="L55:P55"/>
    <mergeCell ref="L56:P56"/>
    <mergeCell ref="L57:P57"/>
    <mergeCell ref="H61:I61"/>
    <mergeCell ref="L60:P60"/>
    <mergeCell ref="L63:P63"/>
    <mergeCell ref="C60:J60"/>
    <mergeCell ref="L46:P46"/>
    <mergeCell ref="L47:P47"/>
    <mergeCell ref="C44:D44"/>
    <mergeCell ref="C57:J58"/>
    <mergeCell ref="H21:I21"/>
    <mergeCell ref="C34:E34"/>
    <mergeCell ref="L34:P34"/>
    <mergeCell ref="C35:E35"/>
    <mergeCell ref="L35:P35"/>
    <mergeCell ref="F32:G32"/>
    <mergeCell ref="H23:L23"/>
    <mergeCell ref="H25:J25"/>
    <mergeCell ref="C22:F22"/>
    <mergeCell ref="C25:F25"/>
    <mergeCell ref="H22:L22"/>
    <mergeCell ref="C31:J31"/>
    <mergeCell ref="L31:V31"/>
    <mergeCell ref="U32:W32"/>
    <mergeCell ref="H32:I32"/>
    <mergeCell ref="H26:K29"/>
    <mergeCell ref="C4:U4"/>
    <mergeCell ref="C11:U11"/>
    <mergeCell ref="B9:U9"/>
    <mergeCell ref="B8:U8"/>
    <mergeCell ref="B6:U6"/>
    <mergeCell ref="B5:U5"/>
    <mergeCell ref="B7:U7"/>
    <mergeCell ref="C17:F18"/>
    <mergeCell ref="C12:U13"/>
    <mergeCell ref="H15:I15"/>
    <mergeCell ref="C10:V10"/>
    <mergeCell ref="H16:I16"/>
    <mergeCell ref="N16:P16"/>
    <mergeCell ref="C66:E66"/>
    <mergeCell ref="C67:E67"/>
    <mergeCell ref="C69:E70"/>
    <mergeCell ref="F69:F70"/>
    <mergeCell ref="C71:E71"/>
    <mergeCell ref="C36:E36"/>
    <mergeCell ref="L36:P36"/>
    <mergeCell ref="C37:E37"/>
    <mergeCell ref="C38:E38"/>
    <mergeCell ref="L38:P38"/>
    <mergeCell ref="C39:E39"/>
    <mergeCell ref="L39:P39"/>
    <mergeCell ref="C40:E40"/>
    <mergeCell ref="L40:P40"/>
    <mergeCell ref="C41:E41"/>
    <mergeCell ref="L48:P48"/>
    <mergeCell ref="L49:P49"/>
    <mergeCell ref="L50:P50"/>
    <mergeCell ref="C68:E68"/>
    <mergeCell ref="F61:G61"/>
    <mergeCell ref="G69:G70"/>
    <mergeCell ref="C42:E42"/>
    <mergeCell ref="L43:P43"/>
    <mergeCell ref="L53:P54"/>
    <mergeCell ref="N174:Q174"/>
    <mergeCell ref="N175:Q175"/>
    <mergeCell ref="N176:Q176"/>
    <mergeCell ref="N177:Q177"/>
    <mergeCell ref="C127:L189"/>
    <mergeCell ref="G81:G82"/>
    <mergeCell ref="D104:F104"/>
    <mergeCell ref="C84:I84"/>
    <mergeCell ref="C83:I83"/>
    <mergeCell ref="D108:F108"/>
    <mergeCell ref="G87:L87"/>
    <mergeCell ref="D94:F94"/>
    <mergeCell ref="D106:F106"/>
    <mergeCell ref="D107:F107"/>
    <mergeCell ref="D103:F103"/>
    <mergeCell ref="D105:F105"/>
    <mergeCell ref="D92:F92"/>
    <mergeCell ref="D93:F93"/>
    <mergeCell ref="D116:F116"/>
    <mergeCell ref="D117:F117"/>
    <mergeCell ref="D118:F118"/>
    <mergeCell ref="N172:Q172"/>
    <mergeCell ref="N171:Q171"/>
    <mergeCell ref="N180:Q180"/>
    <mergeCell ref="N170:Q170"/>
    <mergeCell ref="N87:R87"/>
    <mergeCell ref="D89:F89"/>
    <mergeCell ref="D90:F90"/>
    <mergeCell ref="D86:R86"/>
    <mergeCell ref="D91:F91"/>
    <mergeCell ref="D109:F109"/>
    <mergeCell ref="D95:F95"/>
    <mergeCell ref="D96:F96"/>
    <mergeCell ref="D97:F97"/>
    <mergeCell ref="D98:F98"/>
    <mergeCell ref="D99:F99"/>
    <mergeCell ref="D100:F100"/>
    <mergeCell ref="D101:F101"/>
    <mergeCell ref="D115:F115"/>
    <mergeCell ref="N173:Q173"/>
    <mergeCell ref="Q32:S32"/>
    <mergeCell ref="N187:R187"/>
    <mergeCell ref="N188:Q188"/>
    <mergeCell ref="N189:Q189"/>
    <mergeCell ref="C194:W194"/>
    <mergeCell ref="S196:W196"/>
    <mergeCell ref="S204:W204"/>
    <mergeCell ref="D119:F119"/>
    <mergeCell ref="D120:F120"/>
    <mergeCell ref="D121:F121"/>
    <mergeCell ref="D123:F123"/>
    <mergeCell ref="C126:X126"/>
    <mergeCell ref="N181:Q181"/>
    <mergeCell ref="D102:F102"/>
    <mergeCell ref="N182:Q182"/>
    <mergeCell ref="D110:F110"/>
    <mergeCell ref="N127:W168"/>
    <mergeCell ref="N178:Q178"/>
    <mergeCell ref="N179:Q179"/>
    <mergeCell ref="D111:F111"/>
    <mergeCell ref="D112:F112"/>
    <mergeCell ref="D113:F113"/>
    <mergeCell ref="D114:F114"/>
    <mergeCell ref="C196:D196"/>
    <mergeCell ref="C204:D204"/>
    <mergeCell ref="F196:H196"/>
    <mergeCell ref="F204:H204"/>
    <mergeCell ref="N196:P196"/>
    <mergeCell ref="N204:P204"/>
    <mergeCell ref="C205:F205"/>
    <mergeCell ref="N205:Q205"/>
    <mergeCell ref="C206:F206"/>
    <mergeCell ref="G206:H206"/>
    <mergeCell ref="I204:J204"/>
  </mergeCells>
  <phoneticPr fontId="1" type="noConversion"/>
  <printOptions horizontalCentered="1"/>
  <pageMargins left="0.19685039370078741" right="0.19685039370078741" top="0.74803149606299213" bottom="0.74803149606299213" header="0.51181102362204722" footer="0.51181102362204722"/>
  <pageSetup paperSize="8" scale="30" orientation="portrait" r:id="rId1"/>
  <headerFooter alignWithMargins="0"/>
  <colBreaks count="1" manualBreakCount="1">
    <brk id="23" min="32" max="178" man="1"/>
  </colBreaks>
  <customProperties>
    <customPr name="ConnName" r:id="rId2"/>
    <customPr name="SheetOptions"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9"/>
  <sheetViews>
    <sheetView topLeftCell="A50" workbookViewId="0">
      <selection activeCell="E54" sqref="E54"/>
    </sheetView>
  </sheetViews>
  <sheetFormatPr defaultRowHeight="12.75" x14ac:dyDescent="0.2"/>
  <sheetData>
    <row r="1" spans="1:2" x14ac:dyDescent="0.2">
      <c r="A1" s="236">
        <v>0</v>
      </c>
      <c r="B1" s="236">
        <v>0</v>
      </c>
    </row>
    <row r="2" spans="1:2" x14ac:dyDescent="0.2">
      <c r="A2" s="236">
        <v>0</v>
      </c>
      <c r="B2" s="236">
        <v>0</v>
      </c>
    </row>
    <row r="3" spans="1:2" x14ac:dyDescent="0.2">
      <c r="A3" s="236">
        <v>0</v>
      </c>
      <c r="B3" s="236">
        <v>0</v>
      </c>
    </row>
    <row r="4" spans="1:2" x14ac:dyDescent="0.2">
      <c r="A4" s="236">
        <v>0</v>
      </c>
      <c r="B4" s="236">
        <v>0</v>
      </c>
    </row>
    <row r="5" spans="1:2" x14ac:dyDescent="0.2">
      <c r="A5" s="236">
        <v>0</v>
      </c>
      <c r="B5" s="236">
        <v>0</v>
      </c>
    </row>
    <row r="6" spans="1:2" x14ac:dyDescent="0.2">
      <c r="A6" s="236">
        <v>0</v>
      </c>
      <c r="B6" s="236">
        <v>0</v>
      </c>
    </row>
    <row r="7" spans="1:2" x14ac:dyDescent="0.2">
      <c r="A7" s="236">
        <v>0</v>
      </c>
      <c r="B7" s="236">
        <v>0</v>
      </c>
    </row>
    <row r="8" spans="1:2" x14ac:dyDescent="0.2">
      <c r="A8" s="236">
        <v>0</v>
      </c>
      <c r="B8" s="236">
        <v>0</v>
      </c>
    </row>
    <row r="9" spans="1:2" x14ac:dyDescent="0.2">
      <c r="A9" s="236">
        <v>0</v>
      </c>
      <c r="B9" s="236">
        <v>0</v>
      </c>
    </row>
    <row r="10" spans="1:2" x14ac:dyDescent="0.2">
      <c r="A10" s="236">
        <v>0</v>
      </c>
      <c r="B10" s="236">
        <v>0</v>
      </c>
    </row>
    <row r="11" spans="1:2" x14ac:dyDescent="0.2">
      <c r="A11" s="236">
        <v>0</v>
      </c>
      <c r="B11" s="236">
        <v>0</v>
      </c>
    </row>
    <row r="12" spans="1:2" x14ac:dyDescent="0.2">
      <c r="A12" s="236">
        <v>0</v>
      </c>
      <c r="B12" s="236">
        <v>0</v>
      </c>
    </row>
    <row r="13" spans="1:2" x14ac:dyDescent="0.2">
      <c r="A13" s="236">
        <v>0</v>
      </c>
      <c r="B13" s="236">
        <v>0</v>
      </c>
    </row>
    <row r="14" spans="1:2" x14ac:dyDescent="0.2">
      <c r="A14" s="236">
        <v>0</v>
      </c>
      <c r="B14" s="236">
        <v>0</v>
      </c>
    </row>
    <row r="15" spans="1:2" x14ac:dyDescent="0.2">
      <c r="A15" s="236">
        <v>0</v>
      </c>
      <c r="B15" s="236">
        <v>0</v>
      </c>
    </row>
    <row r="16" spans="1:2" x14ac:dyDescent="0.2">
      <c r="A16" s="236">
        <v>0</v>
      </c>
      <c r="B16" s="236">
        <v>0</v>
      </c>
    </row>
    <row r="17" spans="1:2" x14ac:dyDescent="0.2">
      <c r="A17" s="236">
        <v>0</v>
      </c>
      <c r="B17" s="236">
        <v>0</v>
      </c>
    </row>
    <row r="18" spans="1:2" x14ac:dyDescent="0.2">
      <c r="A18" s="236">
        <v>0</v>
      </c>
      <c r="B18" s="236">
        <v>0</v>
      </c>
    </row>
    <row r="19" spans="1:2" x14ac:dyDescent="0.2">
      <c r="A19" s="236">
        <v>0</v>
      </c>
      <c r="B19" s="236">
        <v>0</v>
      </c>
    </row>
    <row r="20" spans="1:2" x14ac:dyDescent="0.2">
      <c r="A20" s="236">
        <v>0</v>
      </c>
      <c r="B20" s="236">
        <v>0</v>
      </c>
    </row>
    <row r="21" spans="1:2" x14ac:dyDescent="0.2">
      <c r="A21" s="236">
        <v>0</v>
      </c>
      <c r="B21" s="236">
        <v>0</v>
      </c>
    </row>
    <row r="22" spans="1:2" x14ac:dyDescent="0.2">
      <c r="A22" s="236">
        <v>0</v>
      </c>
      <c r="B22" s="236">
        <v>0</v>
      </c>
    </row>
    <row r="23" spans="1:2" x14ac:dyDescent="0.2">
      <c r="A23" s="236">
        <v>0</v>
      </c>
      <c r="B23" s="236">
        <v>0</v>
      </c>
    </row>
    <row r="24" spans="1:2" x14ac:dyDescent="0.2">
      <c r="A24" s="236">
        <v>0</v>
      </c>
      <c r="B24" s="236">
        <v>0</v>
      </c>
    </row>
    <row r="25" spans="1:2" x14ac:dyDescent="0.2">
      <c r="A25" s="236">
        <v>0</v>
      </c>
      <c r="B25" s="236">
        <v>0</v>
      </c>
    </row>
    <row r="26" spans="1:2" x14ac:dyDescent="0.2">
      <c r="A26" s="236">
        <v>0</v>
      </c>
      <c r="B26" s="236">
        <v>0</v>
      </c>
    </row>
    <row r="31" spans="1:2" x14ac:dyDescent="0.2">
      <c r="A31" s="236">
        <v>0</v>
      </c>
    </row>
    <row r="32" spans="1:2" x14ac:dyDescent="0.2">
      <c r="A32" s="236">
        <v>0</v>
      </c>
    </row>
    <row r="33" spans="1:1" x14ac:dyDescent="0.2">
      <c r="A33" s="236">
        <v>0</v>
      </c>
    </row>
    <row r="34" spans="1:1" x14ac:dyDescent="0.2">
      <c r="A34" s="236">
        <v>0</v>
      </c>
    </row>
    <row r="35" spans="1:1" x14ac:dyDescent="0.2">
      <c r="A35" s="236">
        <v>0</v>
      </c>
    </row>
    <row r="36" spans="1:1" x14ac:dyDescent="0.2">
      <c r="A36" s="236">
        <v>0</v>
      </c>
    </row>
    <row r="37" spans="1:1" x14ac:dyDescent="0.2">
      <c r="A37" s="236">
        <v>0</v>
      </c>
    </row>
    <row r="38" spans="1:1" x14ac:dyDescent="0.2">
      <c r="A38" s="236">
        <v>0</v>
      </c>
    </row>
    <row r="39" spans="1:1" x14ac:dyDescent="0.2">
      <c r="A39" s="236">
        <v>0</v>
      </c>
    </row>
    <row r="40" spans="1:1" x14ac:dyDescent="0.2">
      <c r="A40" s="236">
        <v>0</v>
      </c>
    </row>
    <row r="41" spans="1:1" x14ac:dyDescent="0.2">
      <c r="A41" s="236">
        <v>0</v>
      </c>
    </row>
    <row r="42" spans="1:1" x14ac:dyDescent="0.2">
      <c r="A42" s="236">
        <v>0</v>
      </c>
    </row>
    <row r="43" spans="1:1" x14ac:dyDescent="0.2">
      <c r="A43" s="236">
        <v>0</v>
      </c>
    </row>
    <row r="44" spans="1:1" x14ac:dyDescent="0.2">
      <c r="A44" s="236">
        <v>0</v>
      </c>
    </row>
    <row r="45" spans="1:1" x14ac:dyDescent="0.2">
      <c r="A45" s="236">
        <v>0</v>
      </c>
    </row>
    <row r="46" spans="1:1" x14ac:dyDescent="0.2">
      <c r="A46" s="236">
        <v>0</v>
      </c>
    </row>
    <row r="47" spans="1:1" x14ac:dyDescent="0.2">
      <c r="A47" s="236">
        <v>0</v>
      </c>
    </row>
    <row r="48" spans="1:1" x14ac:dyDescent="0.2">
      <c r="A48" s="236">
        <v>0</v>
      </c>
    </row>
    <row r="49" spans="1:22" x14ac:dyDescent="0.2">
      <c r="A49" s="236">
        <v>0</v>
      </c>
    </row>
    <row r="50" spans="1:22" x14ac:dyDescent="0.2">
      <c r="A50" s="236">
        <v>0</v>
      </c>
    </row>
    <row r="51" spans="1:22" x14ac:dyDescent="0.2">
      <c r="A51" s="236">
        <v>0</v>
      </c>
    </row>
    <row r="54" spans="1:22" x14ac:dyDescent="0.2">
      <c r="C54" s="236">
        <v>0</v>
      </c>
      <c r="D54" s="236">
        <v>0</v>
      </c>
      <c r="E54" s="236">
        <v>0</v>
      </c>
      <c r="F54" s="236">
        <v>0</v>
      </c>
      <c r="G54" s="236">
        <v>0</v>
      </c>
      <c r="H54" s="236">
        <v>0</v>
      </c>
      <c r="I54" s="236">
        <v>0</v>
      </c>
      <c r="J54" s="236">
        <v>0</v>
      </c>
      <c r="K54" s="236">
        <v>0</v>
      </c>
      <c r="L54" s="236">
        <v>0</v>
      </c>
      <c r="M54" s="236">
        <v>0</v>
      </c>
      <c r="N54" s="236">
        <v>0</v>
      </c>
      <c r="O54" s="236">
        <v>0</v>
      </c>
      <c r="P54" s="236">
        <v>0</v>
      </c>
      <c r="Q54" s="236">
        <v>0</v>
      </c>
      <c r="R54" s="236">
        <v>0</v>
      </c>
      <c r="S54" s="236">
        <v>0</v>
      </c>
      <c r="T54" s="236">
        <v>0</v>
      </c>
      <c r="U54" s="236">
        <v>0</v>
      </c>
      <c r="V54" s="236">
        <v>0</v>
      </c>
    </row>
    <row r="55" spans="1:22" x14ac:dyDescent="0.2">
      <c r="C55" s="236">
        <v>0</v>
      </c>
      <c r="D55" s="236">
        <v>0</v>
      </c>
      <c r="E55" s="236">
        <v>0</v>
      </c>
      <c r="F55" s="236">
        <v>0</v>
      </c>
      <c r="G55" s="236">
        <v>0</v>
      </c>
      <c r="H55" s="236">
        <v>0</v>
      </c>
      <c r="I55" s="236">
        <v>0</v>
      </c>
      <c r="J55" s="236">
        <v>0</v>
      </c>
      <c r="K55" s="236">
        <v>0</v>
      </c>
      <c r="L55" s="236">
        <v>0</v>
      </c>
      <c r="M55" s="236">
        <v>0</v>
      </c>
      <c r="N55" s="236">
        <v>0</v>
      </c>
      <c r="O55" s="236">
        <v>0</v>
      </c>
      <c r="P55" s="236">
        <v>0</v>
      </c>
      <c r="Q55" s="236">
        <v>0</v>
      </c>
      <c r="R55" s="236">
        <v>0</v>
      </c>
      <c r="S55" s="236">
        <v>0</v>
      </c>
      <c r="T55" s="236">
        <v>0</v>
      </c>
      <c r="U55" s="236">
        <v>0</v>
      </c>
      <c r="V55" s="236">
        <v>0</v>
      </c>
    </row>
    <row r="56" spans="1:22" x14ac:dyDescent="0.2">
      <c r="C56" s="236">
        <v>0</v>
      </c>
      <c r="D56" s="236">
        <v>0</v>
      </c>
      <c r="E56" s="236">
        <v>0</v>
      </c>
      <c r="F56" s="236">
        <v>0</v>
      </c>
      <c r="G56" s="236">
        <v>0</v>
      </c>
      <c r="H56" s="236">
        <v>0</v>
      </c>
      <c r="I56" s="236">
        <v>0</v>
      </c>
      <c r="J56" s="236">
        <v>0</v>
      </c>
      <c r="K56" s="236">
        <v>0</v>
      </c>
      <c r="L56" s="236">
        <v>0</v>
      </c>
      <c r="M56" s="236">
        <v>0</v>
      </c>
      <c r="N56" s="236">
        <v>0</v>
      </c>
      <c r="O56" s="236">
        <v>0</v>
      </c>
      <c r="P56" s="236">
        <v>0</v>
      </c>
      <c r="Q56" s="236">
        <v>0</v>
      </c>
      <c r="R56" s="236">
        <v>0</v>
      </c>
      <c r="S56" s="236">
        <v>0</v>
      </c>
      <c r="T56" s="236">
        <v>0</v>
      </c>
      <c r="U56" s="236">
        <v>0</v>
      </c>
      <c r="V56" s="236">
        <v>0</v>
      </c>
    </row>
    <row r="57" spans="1:22" x14ac:dyDescent="0.2">
      <c r="C57" s="236">
        <v>0</v>
      </c>
      <c r="D57" s="236">
        <v>0</v>
      </c>
      <c r="E57" s="236">
        <v>0</v>
      </c>
      <c r="F57" s="236">
        <v>0</v>
      </c>
      <c r="G57" s="236">
        <v>0</v>
      </c>
      <c r="H57" s="236">
        <v>0</v>
      </c>
      <c r="I57" s="236">
        <v>0</v>
      </c>
      <c r="J57" s="236">
        <v>0</v>
      </c>
      <c r="K57" s="236">
        <v>0</v>
      </c>
      <c r="L57" s="236">
        <v>0</v>
      </c>
      <c r="M57" s="236">
        <v>0</v>
      </c>
      <c r="N57" s="236">
        <v>0</v>
      </c>
      <c r="O57" s="236">
        <v>0</v>
      </c>
      <c r="P57" s="236">
        <v>0</v>
      </c>
      <c r="Q57" s="236">
        <v>0</v>
      </c>
      <c r="R57" s="236">
        <v>0</v>
      </c>
      <c r="S57" s="236">
        <v>0</v>
      </c>
      <c r="T57" s="236">
        <v>0</v>
      </c>
      <c r="U57" s="236">
        <v>0</v>
      </c>
      <c r="V57" s="236">
        <v>0</v>
      </c>
    </row>
    <row r="58" spans="1:22" x14ac:dyDescent="0.2">
      <c r="C58" s="236">
        <v>0</v>
      </c>
      <c r="D58" s="236">
        <v>0</v>
      </c>
      <c r="E58" s="236">
        <v>0</v>
      </c>
      <c r="F58" s="236">
        <v>0</v>
      </c>
      <c r="G58" s="236">
        <v>0</v>
      </c>
      <c r="H58" s="236">
        <v>0</v>
      </c>
      <c r="I58" s="236">
        <v>0</v>
      </c>
      <c r="J58" s="236">
        <v>0</v>
      </c>
      <c r="K58" s="236">
        <v>0</v>
      </c>
      <c r="L58" s="236">
        <v>0</v>
      </c>
      <c r="M58" s="236">
        <v>0</v>
      </c>
      <c r="N58" s="236">
        <v>0</v>
      </c>
      <c r="O58" s="236">
        <v>0</v>
      </c>
      <c r="P58" s="236">
        <v>0</v>
      </c>
      <c r="Q58" s="236">
        <v>0</v>
      </c>
      <c r="R58" s="236">
        <v>0</v>
      </c>
      <c r="S58" s="236">
        <v>0</v>
      </c>
      <c r="T58" s="236">
        <v>0</v>
      </c>
      <c r="U58" s="236">
        <v>0</v>
      </c>
      <c r="V58" s="236">
        <v>0</v>
      </c>
    </row>
    <row r="59" spans="1:22" x14ac:dyDescent="0.2">
      <c r="C59" s="236">
        <v>0</v>
      </c>
      <c r="D59" s="236">
        <v>0</v>
      </c>
      <c r="E59" s="236">
        <v>0</v>
      </c>
      <c r="F59" s="236">
        <v>0</v>
      </c>
      <c r="G59" s="236">
        <v>0</v>
      </c>
      <c r="H59" s="236">
        <v>0</v>
      </c>
      <c r="I59" s="236">
        <v>0</v>
      </c>
      <c r="J59" s="236">
        <v>0</v>
      </c>
      <c r="K59" s="236">
        <v>0</v>
      </c>
      <c r="L59" s="236">
        <v>0</v>
      </c>
      <c r="M59" s="236">
        <v>0</v>
      </c>
      <c r="N59" s="236">
        <v>0</v>
      </c>
      <c r="O59" s="236">
        <v>0</v>
      </c>
      <c r="P59" s="236">
        <v>0</v>
      </c>
      <c r="Q59" s="236">
        <v>0</v>
      </c>
      <c r="R59" s="236">
        <v>0</v>
      </c>
      <c r="S59" s="236">
        <v>0</v>
      </c>
      <c r="T59" s="236">
        <v>0</v>
      </c>
      <c r="U59" s="236">
        <v>0</v>
      </c>
      <c r="V59" s="236">
        <v>0</v>
      </c>
    </row>
    <row r="60" spans="1:22" x14ac:dyDescent="0.2">
      <c r="C60" s="236">
        <v>0</v>
      </c>
      <c r="D60" s="236">
        <v>0</v>
      </c>
      <c r="E60" s="236">
        <v>0</v>
      </c>
      <c r="F60" s="236">
        <v>0</v>
      </c>
      <c r="G60" s="236">
        <v>0</v>
      </c>
      <c r="H60" s="236">
        <v>0</v>
      </c>
      <c r="I60" s="236">
        <v>0</v>
      </c>
      <c r="J60" s="236">
        <v>0</v>
      </c>
      <c r="K60" s="236">
        <v>0</v>
      </c>
      <c r="L60" s="236">
        <v>0</v>
      </c>
      <c r="M60" s="236">
        <v>0</v>
      </c>
      <c r="N60" s="236">
        <v>0</v>
      </c>
      <c r="O60" s="236">
        <v>0</v>
      </c>
      <c r="P60" s="236">
        <v>0</v>
      </c>
      <c r="Q60" s="236">
        <v>0</v>
      </c>
      <c r="R60" s="236">
        <v>0</v>
      </c>
      <c r="S60" s="236">
        <v>0</v>
      </c>
      <c r="T60" s="236">
        <v>0</v>
      </c>
      <c r="U60" s="236">
        <v>0</v>
      </c>
      <c r="V60" s="236">
        <v>0</v>
      </c>
    </row>
    <row r="61" spans="1:22" x14ac:dyDescent="0.2">
      <c r="C61" s="236">
        <v>0</v>
      </c>
      <c r="D61" s="236">
        <v>0</v>
      </c>
      <c r="E61" s="236">
        <v>0</v>
      </c>
      <c r="F61" s="236">
        <v>0</v>
      </c>
      <c r="G61" s="236">
        <v>0</v>
      </c>
      <c r="H61" s="236">
        <v>0</v>
      </c>
      <c r="I61" s="236">
        <v>0</v>
      </c>
      <c r="J61" s="236">
        <v>0</v>
      </c>
      <c r="K61" s="236">
        <v>0</v>
      </c>
      <c r="L61" s="236">
        <v>0</v>
      </c>
      <c r="M61" s="236">
        <v>0</v>
      </c>
      <c r="N61" s="236">
        <v>0</v>
      </c>
      <c r="O61" s="236">
        <v>0</v>
      </c>
      <c r="P61" s="236">
        <v>0</v>
      </c>
      <c r="Q61" s="236">
        <v>0</v>
      </c>
      <c r="R61" s="236">
        <v>0</v>
      </c>
      <c r="S61" s="236">
        <v>0</v>
      </c>
      <c r="T61" s="236">
        <v>0</v>
      </c>
      <c r="U61" s="236">
        <v>0</v>
      </c>
      <c r="V61" s="236">
        <v>0</v>
      </c>
    </row>
    <row r="62" spans="1:22" x14ac:dyDescent="0.2">
      <c r="C62" s="236">
        <v>0</v>
      </c>
      <c r="D62" s="236">
        <v>0</v>
      </c>
      <c r="E62" s="236">
        <v>0</v>
      </c>
      <c r="F62" s="236">
        <v>0</v>
      </c>
      <c r="G62" s="236">
        <v>0</v>
      </c>
      <c r="H62" s="236">
        <v>0</v>
      </c>
      <c r="I62" s="236">
        <v>0</v>
      </c>
      <c r="J62" s="236">
        <v>0</v>
      </c>
      <c r="K62" s="236">
        <v>0</v>
      </c>
      <c r="L62" s="236">
        <v>0</v>
      </c>
      <c r="M62" s="236">
        <v>0</v>
      </c>
      <c r="N62" s="236">
        <v>0</v>
      </c>
      <c r="O62" s="236">
        <v>0</v>
      </c>
      <c r="P62" s="236">
        <v>0</v>
      </c>
      <c r="Q62" s="236">
        <v>0</v>
      </c>
      <c r="R62" s="236">
        <v>0</v>
      </c>
      <c r="S62" s="236">
        <v>0</v>
      </c>
      <c r="T62" s="236">
        <v>0</v>
      </c>
      <c r="U62" s="236">
        <v>0</v>
      </c>
      <c r="V62" s="236">
        <v>0</v>
      </c>
    </row>
    <row r="63" spans="1:22" x14ac:dyDescent="0.2">
      <c r="C63" s="236">
        <v>0</v>
      </c>
      <c r="D63" s="236">
        <v>0</v>
      </c>
      <c r="E63" s="236">
        <v>0</v>
      </c>
      <c r="F63" s="236">
        <v>0</v>
      </c>
      <c r="G63" s="236">
        <v>0</v>
      </c>
      <c r="H63" s="236">
        <v>0</v>
      </c>
      <c r="I63" s="236">
        <v>0</v>
      </c>
      <c r="J63" s="236">
        <v>0</v>
      </c>
      <c r="K63" s="236">
        <v>0</v>
      </c>
      <c r="L63" s="236">
        <v>0</v>
      </c>
      <c r="M63" s="236">
        <v>0</v>
      </c>
      <c r="N63" s="236">
        <v>0</v>
      </c>
      <c r="O63" s="236">
        <v>0</v>
      </c>
      <c r="P63" s="236">
        <v>0</v>
      </c>
      <c r="Q63" s="236">
        <v>0</v>
      </c>
      <c r="R63" s="236">
        <v>0</v>
      </c>
      <c r="S63" s="236">
        <v>0</v>
      </c>
      <c r="T63" s="236">
        <v>0</v>
      </c>
      <c r="U63" s="236">
        <v>0</v>
      </c>
      <c r="V63" s="236">
        <v>0</v>
      </c>
    </row>
    <row r="64" spans="1:22" x14ac:dyDescent="0.2">
      <c r="C64" s="236">
        <v>0</v>
      </c>
      <c r="D64" s="236">
        <v>0</v>
      </c>
      <c r="E64" s="236">
        <v>0</v>
      </c>
      <c r="F64" s="236">
        <v>0</v>
      </c>
      <c r="G64" s="236">
        <v>0</v>
      </c>
      <c r="H64" s="236">
        <v>0</v>
      </c>
      <c r="I64" s="236">
        <v>0</v>
      </c>
      <c r="J64" s="236">
        <v>0</v>
      </c>
      <c r="K64" s="236">
        <v>0</v>
      </c>
      <c r="L64" s="236">
        <v>0</v>
      </c>
      <c r="M64" s="236">
        <v>0</v>
      </c>
      <c r="N64" s="236">
        <v>0</v>
      </c>
      <c r="O64" s="236">
        <v>0</v>
      </c>
      <c r="P64" s="236">
        <v>0</v>
      </c>
      <c r="Q64" s="236">
        <v>0</v>
      </c>
      <c r="R64" s="236">
        <v>0</v>
      </c>
      <c r="S64" s="236">
        <v>0</v>
      </c>
      <c r="T64" s="236">
        <v>0</v>
      </c>
      <c r="U64" s="236">
        <v>0</v>
      </c>
      <c r="V64" s="236">
        <v>0</v>
      </c>
    </row>
    <row r="65" spans="3:22" x14ac:dyDescent="0.2">
      <c r="C65" s="236">
        <v>0</v>
      </c>
      <c r="D65" s="236">
        <v>0</v>
      </c>
      <c r="E65" s="236">
        <v>0</v>
      </c>
      <c r="F65" s="236">
        <v>0</v>
      </c>
      <c r="G65" s="236">
        <v>0</v>
      </c>
      <c r="H65" s="236">
        <v>0</v>
      </c>
      <c r="I65" s="236">
        <v>0</v>
      </c>
      <c r="J65" s="236">
        <v>0</v>
      </c>
      <c r="K65" s="236">
        <v>0</v>
      </c>
      <c r="L65" s="236">
        <v>0</v>
      </c>
      <c r="M65" s="236">
        <v>0</v>
      </c>
      <c r="N65" s="236">
        <v>0</v>
      </c>
      <c r="O65" s="236">
        <v>0</v>
      </c>
      <c r="P65" s="236">
        <v>0</v>
      </c>
      <c r="Q65" s="236">
        <v>0</v>
      </c>
      <c r="R65" s="236">
        <v>0</v>
      </c>
      <c r="S65" s="236">
        <v>0</v>
      </c>
      <c r="T65" s="236">
        <v>0</v>
      </c>
      <c r="U65" s="236">
        <v>0</v>
      </c>
      <c r="V65" s="236">
        <v>0</v>
      </c>
    </row>
    <row r="66" spans="3:22" x14ac:dyDescent="0.2">
      <c r="C66" s="236">
        <v>0</v>
      </c>
      <c r="D66" s="236">
        <v>0</v>
      </c>
      <c r="E66" s="236">
        <v>0</v>
      </c>
      <c r="F66" s="236">
        <v>0</v>
      </c>
      <c r="G66" s="236">
        <v>0</v>
      </c>
      <c r="H66" s="236">
        <v>0</v>
      </c>
      <c r="I66" s="236">
        <v>0</v>
      </c>
      <c r="J66" s="236">
        <v>0</v>
      </c>
      <c r="K66" s="236">
        <v>0</v>
      </c>
      <c r="L66" s="236">
        <v>0</v>
      </c>
      <c r="M66" s="236">
        <v>0</v>
      </c>
      <c r="N66" s="236">
        <v>0</v>
      </c>
      <c r="O66" s="236">
        <v>0</v>
      </c>
      <c r="P66" s="236">
        <v>0</v>
      </c>
      <c r="Q66" s="236">
        <v>0</v>
      </c>
      <c r="R66" s="236">
        <v>0</v>
      </c>
      <c r="S66" s="236">
        <v>0</v>
      </c>
      <c r="T66" s="236">
        <v>0</v>
      </c>
      <c r="U66" s="236">
        <v>0</v>
      </c>
      <c r="V66" s="236">
        <v>0</v>
      </c>
    </row>
    <row r="67" spans="3:22" x14ac:dyDescent="0.2">
      <c r="C67" s="236">
        <v>0</v>
      </c>
      <c r="D67" s="236">
        <v>0</v>
      </c>
      <c r="E67" s="236">
        <v>0</v>
      </c>
      <c r="F67" s="236">
        <v>0</v>
      </c>
      <c r="G67" s="236">
        <v>0</v>
      </c>
      <c r="H67" s="236">
        <v>0</v>
      </c>
      <c r="I67" s="236">
        <v>0</v>
      </c>
      <c r="J67" s="236">
        <v>0</v>
      </c>
      <c r="K67" s="236">
        <v>0</v>
      </c>
      <c r="L67" s="236">
        <v>0</v>
      </c>
      <c r="M67" s="236">
        <v>0</v>
      </c>
      <c r="N67" s="236">
        <v>0</v>
      </c>
      <c r="O67" s="236">
        <v>0</v>
      </c>
      <c r="P67" s="236">
        <v>0</v>
      </c>
      <c r="Q67" s="236">
        <v>0</v>
      </c>
      <c r="R67" s="236">
        <v>0</v>
      </c>
      <c r="S67" s="236">
        <v>0</v>
      </c>
      <c r="T67" s="236">
        <v>0</v>
      </c>
      <c r="U67" s="236">
        <v>0</v>
      </c>
      <c r="V67" s="236">
        <v>0</v>
      </c>
    </row>
    <row r="68" spans="3:22" x14ac:dyDescent="0.2">
      <c r="C68" s="236">
        <v>0</v>
      </c>
      <c r="D68" s="236">
        <v>0</v>
      </c>
      <c r="E68" s="236">
        <v>0</v>
      </c>
      <c r="F68" s="236">
        <v>0</v>
      </c>
      <c r="G68" s="236">
        <v>0</v>
      </c>
      <c r="H68" s="236">
        <v>0</v>
      </c>
      <c r="I68" s="236">
        <v>0</v>
      </c>
      <c r="J68" s="236">
        <v>0</v>
      </c>
      <c r="K68" s="236">
        <v>0</v>
      </c>
      <c r="L68" s="236">
        <v>0</v>
      </c>
      <c r="M68" s="236">
        <v>0</v>
      </c>
      <c r="N68" s="236">
        <v>0</v>
      </c>
      <c r="O68" s="236">
        <v>0</v>
      </c>
      <c r="P68" s="236">
        <v>0</v>
      </c>
      <c r="Q68" s="236">
        <v>0</v>
      </c>
      <c r="R68" s="236">
        <v>0</v>
      </c>
      <c r="S68" s="236">
        <v>0</v>
      </c>
      <c r="T68" s="236">
        <v>0</v>
      </c>
      <c r="U68" s="236">
        <v>0</v>
      </c>
      <c r="V68" s="236">
        <v>0</v>
      </c>
    </row>
    <row r="69" spans="3:22" x14ac:dyDescent="0.2">
      <c r="C69" s="236">
        <v>0</v>
      </c>
      <c r="D69" s="236">
        <v>0</v>
      </c>
      <c r="E69" s="236">
        <v>0</v>
      </c>
      <c r="F69" s="236">
        <v>0</v>
      </c>
      <c r="G69" s="236">
        <v>0</v>
      </c>
      <c r="H69" s="236">
        <v>0</v>
      </c>
      <c r="I69" s="236">
        <v>0</v>
      </c>
      <c r="J69" s="236">
        <v>0</v>
      </c>
      <c r="K69" s="236">
        <v>0</v>
      </c>
      <c r="L69" s="236">
        <v>0</v>
      </c>
      <c r="M69" s="236">
        <v>0</v>
      </c>
      <c r="N69" s="236">
        <v>0</v>
      </c>
      <c r="O69" s="236">
        <v>0</v>
      </c>
      <c r="P69" s="236">
        <v>0</v>
      </c>
      <c r="Q69" s="236">
        <v>0</v>
      </c>
      <c r="R69" s="236">
        <v>0</v>
      </c>
      <c r="S69" s="236">
        <v>0</v>
      </c>
      <c r="T69" s="236">
        <v>0</v>
      </c>
      <c r="U69" s="236">
        <v>0</v>
      </c>
      <c r="V69" s="236">
        <v>0</v>
      </c>
    </row>
    <row r="70" spans="3:22" x14ac:dyDescent="0.2">
      <c r="C70" s="236">
        <v>0</v>
      </c>
      <c r="D70" s="236">
        <v>0</v>
      </c>
      <c r="E70" s="236">
        <v>0</v>
      </c>
      <c r="F70" s="236">
        <v>0</v>
      </c>
      <c r="G70" s="236">
        <v>0</v>
      </c>
      <c r="H70" s="236">
        <v>0</v>
      </c>
      <c r="I70" s="236">
        <v>0</v>
      </c>
      <c r="J70" s="236">
        <v>0</v>
      </c>
      <c r="K70" s="236">
        <v>0</v>
      </c>
      <c r="L70" s="236">
        <v>0</v>
      </c>
      <c r="M70" s="236">
        <v>0</v>
      </c>
      <c r="N70" s="236">
        <v>0</v>
      </c>
      <c r="O70" s="236">
        <v>0</v>
      </c>
      <c r="P70" s="236">
        <v>0</v>
      </c>
      <c r="Q70" s="236">
        <v>0</v>
      </c>
      <c r="R70" s="236">
        <v>0</v>
      </c>
      <c r="S70" s="236">
        <v>0</v>
      </c>
      <c r="T70" s="236">
        <v>0</v>
      </c>
      <c r="U70" s="236">
        <v>0</v>
      </c>
      <c r="V70" s="236">
        <v>0</v>
      </c>
    </row>
    <row r="71" spans="3:22" x14ac:dyDescent="0.2">
      <c r="C71" s="236">
        <v>0</v>
      </c>
      <c r="D71" s="236">
        <v>0</v>
      </c>
      <c r="E71" s="236">
        <v>0</v>
      </c>
      <c r="F71" s="236">
        <v>0</v>
      </c>
      <c r="G71" s="236">
        <v>0</v>
      </c>
      <c r="H71" s="236">
        <v>0</v>
      </c>
      <c r="I71" s="236">
        <v>0</v>
      </c>
      <c r="J71" s="236">
        <v>0</v>
      </c>
      <c r="K71" s="236">
        <v>0</v>
      </c>
      <c r="L71" s="236">
        <v>0</v>
      </c>
      <c r="M71" s="236">
        <v>0</v>
      </c>
      <c r="N71" s="236">
        <v>0</v>
      </c>
      <c r="O71" s="236">
        <v>0</v>
      </c>
      <c r="P71" s="236">
        <v>0</v>
      </c>
      <c r="Q71" s="236">
        <v>0</v>
      </c>
      <c r="R71" s="236">
        <v>0</v>
      </c>
      <c r="S71" s="236">
        <v>0</v>
      </c>
      <c r="T71" s="236">
        <v>0</v>
      </c>
      <c r="U71" s="236">
        <v>0</v>
      </c>
      <c r="V71" s="236">
        <v>0</v>
      </c>
    </row>
    <row r="72" spans="3:22" x14ac:dyDescent="0.2">
      <c r="C72" s="236">
        <v>0</v>
      </c>
      <c r="D72" s="236">
        <v>0</v>
      </c>
      <c r="E72" s="236">
        <v>0</v>
      </c>
      <c r="F72" s="236">
        <v>0</v>
      </c>
      <c r="G72" s="236">
        <v>0</v>
      </c>
      <c r="H72" s="236">
        <v>0</v>
      </c>
      <c r="I72" s="236">
        <v>0</v>
      </c>
      <c r="J72" s="236">
        <v>0</v>
      </c>
      <c r="K72" s="236">
        <v>0</v>
      </c>
      <c r="L72" s="236">
        <v>0</v>
      </c>
      <c r="M72" s="236">
        <v>0</v>
      </c>
      <c r="N72" s="236">
        <v>0</v>
      </c>
      <c r="O72" s="236">
        <v>0</v>
      </c>
      <c r="P72" s="236">
        <v>0</v>
      </c>
      <c r="Q72" s="236">
        <v>0</v>
      </c>
      <c r="R72" s="236">
        <v>0</v>
      </c>
      <c r="S72" s="236">
        <v>0</v>
      </c>
      <c r="T72" s="236">
        <v>0</v>
      </c>
      <c r="U72" s="236">
        <v>0</v>
      </c>
      <c r="V72" s="236">
        <v>0</v>
      </c>
    </row>
    <row r="73" spans="3:22" x14ac:dyDescent="0.2">
      <c r="C73" s="236">
        <v>0</v>
      </c>
      <c r="D73" s="236">
        <v>0</v>
      </c>
      <c r="E73" s="236">
        <v>0</v>
      </c>
      <c r="F73" s="236">
        <v>0</v>
      </c>
      <c r="G73" s="236">
        <v>0</v>
      </c>
      <c r="H73" s="236">
        <v>0</v>
      </c>
      <c r="I73" s="236">
        <v>0</v>
      </c>
      <c r="J73" s="236">
        <v>0</v>
      </c>
      <c r="K73" s="236">
        <v>0</v>
      </c>
      <c r="L73" s="236">
        <v>0</v>
      </c>
      <c r="M73" s="236">
        <v>0</v>
      </c>
      <c r="N73" s="236">
        <v>0</v>
      </c>
      <c r="O73" s="236">
        <v>0</v>
      </c>
      <c r="P73" s="236">
        <v>0</v>
      </c>
      <c r="Q73" s="236">
        <v>0</v>
      </c>
      <c r="R73" s="236">
        <v>0</v>
      </c>
      <c r="S73" s="236">
        <v>0</v>
      </c>
      <c r="T73" s="236">
        <v>0</v>
      </c>
      <c r="U73" s="236">
        <v>0</v>
      </c>
      <c r="V73" s="236">
        <v>0</v>
      </c>
    </row>
    <row r="74" spans="3:22" x14ac:dyDescent="0.2">
      <c r="C74" s="236">
        <v>0</v>
      </c>
      <c r="D74" s="236">
        <v>0</v>
      </c>
      <c r="E74" s="236">
        <v>0</v>
      </c>
      <c r="F74" s="236">
        <v>0</v>
      </c>
      <c r="G74" s="236">
        <v>0</v>
      </c>
      <c r="H74" s="236">
        <v>0</v>
      </c>
      <c r="I74" s="236">
        <v>0</v>
      </c>
      <c r="J74" s="236">
        <v>0</v>
      </c>
      <c r="K74" s="236">
        <v>0</v>
      </c>
      <c r="L74" s="236">
        <v>0</v>
      </c>
      <c r="M74" s="236">
        <v>0</v>
      </c>
      <c r="N74" s="236">
        <v>0</v>
      </c>
      <c r="O74" s="236">
        <v>0</v>
      </c>
      <c r="P74" s="236">
        <v>0</v>
      </c>
      <c r="Q74" s="236">
        <v>0</v>
      </c>
      <c r="R74" s="236">
        <v>0</v>
      </c>
      <c r="S74" s="236">
        <v>0</v>
      </c>
      <c r="T74" s="236">
        <v>0</v>
      </c>
      <c r="U74" s="236">
        <v>0</v>
      </c>
      <c r="V74" s="236">
        <v>0</v>
      </c>
    </row>
    <row r="75" spans="3:22" x14ac:dyDescent="0.2">
      <c r="C75" s="236">
        <v>0</v>
      </c>
      <c r="D75" s="236">
        <v>0</v>
      </c>
      <c r="E75" s="236">
        <v>0</v>
      </c>
      <c r="F75" s="236">
        <v>0</v>
      </c>
      <c r="G75" s="236">
        <v>0</v>
      </c>
      <c r="H75" s="236">
        <v>0</v>
      </c>
      <c r="I75" s="236">
        <v>0</v>
      </c>
      <c r="J75" s="236">
        <v>0</v>
      </c>
      <c r="K75" s="236">
        <v>0</v>
      </c>
      <c r="L75" s="236">
        <v>0</v>
      </c>
      <c r="M75" s="236">
        <v>0</v>
      </c>
      <c r="N75" s="236">
        <v>0</v>
      </c>
      <c r="O75" s="236">
        <v>0</v>
      </c>
      <c r="P75" s="236">
        <v>0</v>
      </c>
      <c r="Q75" s="236">
        <v>0</v>
      </c>
      <c r="R75" s="236">
        <v>0</v>
      </c>
      <c r="S75" s="236">
        <v>0</v>
      </c>
      <c r="T75" s="236">
        <v>0</v>
      </c>
      <c r="U75" s="236">
        <v>0</v>
      </c>
      <c r="V75" s="236">
        <v>0</v>
      </c>
    </row>
    <row r="76" spans="3:22" x14ac:dyDescent="0.2">
      <c r="C76" s="236">
        <v>0</v>
      </c>
      <c r="D76" s="236">
        <v>0</v>
      </c>
      <c r="E76" s="236">
        <v>0</v>
      </c>
      <c r="F76" s="236">
        <v>0</v>
      </c>
      <c r="G76" s="236">
        <v>0</v>
      </c>
      <c r="H76" s="236">
        <v>0</v>
      </c>
      <c r="I76" s="236">
        <v>0</v>
      </c>
      <c r="J76" s="236">
        <v>0</v>
      </c>
      <c r="K76" s="236">
        <v>0</v>
      </c>
      <c r="L76" s="236">
        <v>0</v>
      </c>
      <c r="M76" s="236">
        <v>0</v>
      </c>
      <c r="N76" s="236">
        <v>0</v>
      </c>
      <c r="O76" s="236">
        <v>0</v>
      </c>
      <c r="P76" s="236">
        <v>0</v>
      </c>
      <c r="Q76" s="236">
        <v>0</v>
      </c>
      <c r="R76" s="236">
        <v>0</v>
      </c>
      <c r="S76" s="236">
        <v>0</v>
      </c>
      <c r="T76" s="236">
        <v>0</v>
      </c>
      <c r="U76" s="236">
        <v>0</v>
      </c>
      <c r="V76" s="236">
        <v>0</v>
      </c>
    </row>
    <row r="77" spans="3:22" x14ac:dyDescent="0.2">
      <c r="C77" s="236">
        <v>0</v>
      </c>
      <c r="D77" s="236">
        <v>0</v>
      </c>
      <c r="E77" s="236">
        <v>0</v>
      </c>
      <c r="F77" s="236">
        <v>0</v>
      </c>
      <c r="G77" s="236">
        <v>0</v>
      </c>
      <c r="H77" s="236">
        <v>0</v>
      </c>
      <c r="I77" s="236">
        <v>0</v>
      </c>
      <c r="J77" s="236">
        <v>0</v>
      </c>
      <c r="K77" s="236">
        <v>0</v>
      </c>
      <c r="L77" s="236">
        <v>0</v>
      </c>
      <c r="M77" s="236">
        <v>0</v>
      </c>
      <c r="N77" s="236">
        <v>0</v>
      </c>
      <c r="O77" s="236">
        <v>0</v>
      </c>
      <c r="P77" s="236">
        <v>0</v>
      </c>
      <c r="Q77" s="236">
        <v>0</v>
      </c>
      <c r="R77" s="236">
        <v>0</v>
      </c>
      <c r="S77" s="236">
        <v>0</v>
      </c>
      <c r="T77" s="236">
        <v>0</v>
      </c>
      <c r="U77" s="236">
        <v>0</v>
      </c>
      <c r="V77" s="236">
        <v>0</v>
      </c>
    </row>
    <row r="78" spans="3:22" x14ac:dyDescent="0.2">
      <c r="C78" s="236">
        <v>0</v>
      </c>
      <c r="D78" s="236">
        <v>0</v>
      </c>
      <c r="E78" s="236">
        <v>0</v>
      </c>
      <c r="F78" s="236">
        <v>0</v>
      </c>
      <c r="G78" s="236">
        <v>0</v>
      </c>
      <c r="H78" s="236">
        <v>0</v>
      </c>
      <c r="I78" s="236">
        <v>0</v>
      </c>
      <c r="J78" s="236">
        <v>0</v>
      </c>
      <c r="K78" s="236">
        <v>0</v>
      </c>
      <c r="L78" s="236">
        <v>0</v>
      </c>
      <c r="M78" s="236">
        <v>0</v>
      </c>
      <c r="N78" s="236">
        <v>0</v>
      </c>
      <c r="O78" s="236">
        <v>0</v>
      </c>
      <c r="P78" s="236">
        <v>0</v>
      </c>
      <c r="Q78" s="236">
        <v>0</v>
      </c>
      <c r="R78" s="236">
        <v>0</v>
      </c>
      <c r="S78" s="236">
        <v>0</v>
      </c>
      <c r="T78" s="236">
        <v>0</v>
      </c>
      <c r="U78" s="236">
        <v>0</v>
      </c>
      <c r="V78" s="236">
        <v>0</v>
      </c>
    </row>
    <row r="79" spans="3:22" x14ac:dyDescent="0.2">
      <c r="C79" s="236">
        <v>0</v>
      </c>
      <c r="D79" s="236">
        <v>0</v>
      </c>
      <c r="E79" s="236">
        <v>0</v>
      </c>
      <c r="F79" s="236">
        <v>0</v>
      </c>
      <c r="G79" s="236">
        <v>0</v>
      </c>
      <c r="H79" s="236">
        <v>0</v>
      </c>
      <c r="I79" s="236">
        <v>0</v>
      </c>
      <c r="J79" s="236">
        <v>0</v>
      </c>
      <c r="K79" s="236">
        <v>0</v>
      </c>
      <c r="L79" s="236">
        <v>0</v>
      </c>
      <c r="M79" s="236">
        <v>0</v>
      </c>
      <c r="N79" s="236">
        <v>0</v>
      </c>
      <c r="O79" s="236">
        <v>0</v>
      </c>
      <c r="P79" s="236">
        <v>0</v>
      </c>
      <c r="Q79" s="236">
        <v>0</v>
      </c>
      <c r="R79" s="236">
        <v>0</v>
      </c>
      <c r="S79" s="236">
        <v>0</v>
      </c>
      <c r="T79" s="236">
        <v>0</v>
      </c>
      <c r="U79" s="236">
        <v>0</v>
      </c>
      <c r="V79" s="236">
        <v>0</v>
      </c>
    </row>
    <row r="80" spans="3:22" x14ac:dyDescent="0.2">
      <c r="C80" s="236">
        <v>0</v>
      </c>
      <c r="D80" s="236">
        <v>0</v>
      </c>
      <c r="E80" s="236">
        <v>0</v>
      </c>
      <c r="F80" s="236">
        <v>0</v>
      </c>
      <c r="G80" s="236">
        <v>0</v>
      </c>
      <c r="H80" s="236">
        <v>0</v>
      </c>
      <c r="I80" s="236">
        <v>0</v>
      </c>
      <c r="J80" s="236">
        <v>0</v>
      </c>
      <c r="K80" s="236">
        <v>0</v>
      </c>
      <c r="L80" s="236">
        <v>0</v>
      </c>
      <c r="M80" s="236">
        <v>0</v>
      </c>
      <c r="N80" s="236">
        <v>0</v>
      </c>
      <c r="O80" s="236">
        <v>0</v>
      </c>
      <c r="P80" s="236">
        <v>0</v>
      </c>
      <c r="Q80" s="236">
        <v>0</v>
      </c>
      <c r="R80" s="236">
        <v>0</v>
      </c>
      <c r="S80" s="236">
        <v>0</v>
      </c>
      <c r="T80" s="236">
        <v>0</v>
      </c>
      <c r="U80" s="236">
        <v>0</v>
      </c>
      <c r="V80" s="236">
        <v>0</v>
      </c>
    </row>
    <row r="81" spans="3:22" x14ac:dyDescent="0.2">
      <c r="C81" s="236">
        <v>0</v>
      </c>
      <c r="D81" s="236">
        <v>0</v>
      </c>
      <c r="E81" s="236">
        <v>0</v>
      </c>
      <c r="F81" s="236">
        <v>0</v>
      </c>
      <c r="G81" s="236">
        <v>0</v>
      </c>
      <c r="H81" s="236">
        <v>0</v>
      </c>
      <c r="I81" s="236">
        <v>0</v>
      </c>
      <c r="J81" s="236">
        <v>0</v>
      </c>
      <c r="K81" s="236">
        <v>0</v>
      </c>
      <c r="L81" s="236">
        <v>0</v>
      </c>
      <c r="M81" s="236">
        <v>0</v>
      </c>
      <c r="N81" s="236">
        <v>0</v>
      </c>
      <c r="O81" s="236">
        <v>0</v>
      </c>
      <c r="P81" s="236">
        <v>0</v>
      </c>
      <c r="Q81" s="236">
        <v>0</v>
      </c>
      <c r="R81" s="236">
        <v>0</v>
      </c>
      <c r="S81" s="236">
        <v>0</v>
      </c>
      <c r="T81" s="236">
        <v>0</v>
      </c>
      <c r="U81" s="236">
        <v>0</v>
      </c>
      <c r="V81" s="236">
        <v>0</v>
      </c>
    </row>
    <row r="82" spans="3:22" x14ac:dyDescent="0.2">
      <c r="C82" s="236">
        <v>0</v>
      </c>
      <c r="D82" s="236">
        <v>0</v>
      </c>
      <c r="E82" s="236">
        <v>0</v>
      </c>
      <c r="F82" s="236">
        <v>0</v>
      </c>
      <c r="G82" s="236">
        <v>0</v>
      </c>
      <c r="H82" s="236">
        <v>0</v>
      </c>
      <c r="I82" s="236">
        <v>0</v>
      </c>
      <c r="J82" s="236">
        <v>0</v>
      </c>
      <c r="K82" s="236">
        <v>0</v>
      </c>
      <c r="L82" s="236">
        <v>0</v>
      </c>
      <c r="M82" s="236">
        <v>0</v>
      </c>
      <c r="N82" s="236">
        <v>0</v>
      </c>
      <c r="O82" s="236">
        <v>0</v>
      </c>
      <c r="P82" s="236">
        <v>0</v>
      </c>
      <c r="Q82" s="236">
        <v>0</v>
      </c>
      <c r="R82" s="236">
        <v>0</v>
      </c>
      <c r="S82" s="236">
        <v>0</v>
      </c>
      <c r="T82" s="236">
        <v>0</v>
      </c>
      <c r="U82" s="236">
        <v>0</v>
      </c>
      <c r="V82" s="236">
        <v>0</v>
      </c>
    </row>
    <row r="83" spans="3:22" x14ac:dyDescent="0.2">
      <c r="C83" s="236">
        <v>0</v>
      </c>
      <c r="D83" s="236">
        <v>0</v>
      </c>
      <c r="E83" s="236">
        <v>0</v>
      </c>
      <c r="F83" s="236">
        <v>0</v>
      </c>
      <c r="G83" s="236">
        <v>0</v>
      </c>
      <c r="H83" s="236">
        <v>0</v>
      </c>
      <c r="I83" s="236">
        <v>0</v>
      </c>
      <c r="J83" s="236">
        <v>0</v>
      </c>
      <c r="K83" s="236">
        <v>0</v>
      </c>
      <c r="L83" s="236">
        <v>0</v>
      </c>
      <c r="M83" s="236">
        <v>0</v>
      </c>
      <c r="N83" s="236">
        <v>0</v>
      </c>
      <c r="O83" s="236">
        <v>0</v>
      </c>
      <c r="P83" s="236">
        <v>0</v>
      </c>
      <c r="Q83" s="236">
        <v>0</v>
      </c>
      <c r="R83" s="236">
        <v>0</v>
      </c>
      <c r="S83" s="236">
        <v>0</v>
      </c>
      <c r="T83" s="236">
        <v>0</v>
      </c>
      <c r="U83" s="236">
        <v>0</v>
      </c>
      <c r="V83" s="236">
        <v>0</v>
      </c>
    </row>
    <row r="84" spans="3:22" x14ac:dyDescent="0.2">
      <c r="C84" s="236">
        <v>0</v>
      </c>
      <c r="D84" s="236">
        <v>0</v>
      </c>
      <c r="E84" s="236">
        <v>0</v>
      </c>
      <c r="F84" s="236">
        <v>0</v>
      </c>
      <c r="G84" s="236">
        <v>0</v>
      </c>
      <c r="H84" s="236">
        <v>0</v>
      </c>
      <c r="I84" s="236">
        <v>0</v>
      </c>
      <c r="J84" s="236">
        <v>0</v>
      </c>
      <c r="K84" s="236">
        <v>0</v>
      </c>
      <c r="L84" s="236">
        <v>0</v>
      </c>
      <c r="M84" s="236">
        <v>0</v>
      </c>
      <c r="N84" s="236">
        <v>0</v>
      </c>
      <c r="O84" s="236">
        <v>0</v>
      </c>
      <c r="P84" s="236">
        <v>0</v>
      </c>
      <c r="Q84" s="236">
        <v>0</v>
      </c>
      <c r="R84" s="236">
        <v>0</v>
      </c>
      <c r="S84" s="236">
        <v>0</v>
      </c>
      <c r="T84" s="236">
        <v>0</v>
      </c>
      <c r="U84" s="236">
        <v>0</v>
      </c>
      <c r="V84" s="236">
        <v>0</v>
      </c>
    </row>
    <row r="85" spans="3:22" x14ac:dyDescent="0.2">
      <c r="C85" s="236">
        <v>0</v>
      </c>
      <c r="D85" s="236">
        <v>0</v>
      </c>
      <c r="E85" s="236">
        <v>0</v>
      </c>
      <c r="F85" s="236">
        <v>0</v>
      </c>
      <c r="G85" s="236">
        <v>0</v>
      </c>
      <c r="H85" s="236">
        <v>0</v>
      </c>
      <c r="I85" s="236">
        <v>0</v>
      </c>
      <c r="J85" s="236">
        <v>0</v>
      </c>
      <c r="K85" s="236">
        <v>0</v>
      </c>
      <c r="L85" s="236">
        <v>0</v>
      </c>
      <c r="M85" s="236">
        <v>0</v>
      </c>
      <c r="N85" s="236">
        <v>0</v>
      </c>
      <c r="O85" s="236">
        <v>0</v>
      </c>
      <c r="P85" s="236">
        <v>0</v>
      </c>
      <c r="Q85" s="236">
        <v>0</v>
      </c>
      <c r="R85" s="236">
        <v>0</v>
      </c>
      <c r="S85" s="236">
        <v>0</v>
      </c>
      <c r="T85" s="236">
        <v>0</v>
      </c>
      <c r="U85" s="236">
        <v>0</v>
      </c>
      <c r="V85" s="236">
        <v>0</v>
      </c>
    </row>
    <row r="86" spans="3:22" x14ac:dyDescent="0.2">
      <c r="C86" s="236">
        <v>0</v>
      </c>
      <c r="D86" s="236">
        <v>0</v>
      </c>
      <c r="E86" s="236">
        <v>0</v>
      </c>
      <c r="F86" s="236">
        <v>0</v>
      </c>
      <c r="G86" s="236">
        <v>0</v>
      </c>
      <c r="H86" s="236">
        <v>0</v>
      </c>
      <c r="I86" s="236">
        <v>0</v>
      </c>
      <c r="J86" s="236">
        <v>0</v>
      </c>
      <c r="K86" s="236">
        <v>0</v>
      </c>
      <c r="L86" s="236">
        <v>0</v>
      </c>
      <c r="M86" s="236">
        <v>0</v>
      </c>
      <c r="N86" s="236">
        <v>0</v>
      </c>
      <c r="O86" s="236">
        <v>0</v>
      </c>
      <c r="P86" s="236">
        <v>0</v>
      </c>
      <c r="Q86" s="236">
        <v>0</v>
      </c>
      <c r="R86" s="236">
        <v>0</v>
      </c>
      <c r="S86" s="236">
        <v>0</v>
      </c>
      <c r="T86" s="236">
        <v>0</v>
      </c>
      <c r="U86" s="236">
        <v>0</v>
      </c>
      <c r="V86" s="236">
        <v>0</v>
      </c>
    </row>
    <row r="87" spans="3:22" x14ac:dyDescent="0.2">
      <c r="C87" s="236">
        <v>0</v>
      </c>
      <c r="D87" s="236">
        <v>0</v>
      </c>
      <c r="E87" s="236">
        <v>0</v>
      </c>
      <c r="F87" s="236">
        <v>0</v>
      </c>
      <c r="G87" s="236">
        <v>0</v>
      </c>
      <c r="H87" s="236">
        <v>0</v>
      </c>
      <c r="I87" s="236">
        <v>0</v>
      </c>
      <c r="J87" s="236">
        <v>0</v>
      </c>
      <c r="K87" s="236">
        <v>0</v>
      </c>
      <c r="L87" s="236">
        <v>0</v>
      </c>
      <c r="M87" s="236">
        <v>0</v>
      </c>
      <c r="N87" s="236">
        <v>0</v>
      </c>
      <c r="O87" s="236">
        <v>0</v>
      </c>
      <c r="P87" s="236">
        <v>0</v>
      </c>
      <c r="Q87" s="236">
        <v>0</v>
      </c>
      <c r="R87" s="236">
        <v>0</v>
      </c>
      <c r="S87" s="236">
        <v>0</v>
      </c>
      <c r="T87" s="236">
        <v>0</v>
      </c>
      <c r="U87" s="236">
        <v>0</v>
      </c>
      <c r="V87" s="236">
        <v>0</v>
      </c>
    </row>
    <row r="88" spans="3:22" x14ac:dyDescent="0.2">
      <c r="C88" s="236">
        <v>0</v>
      </c>
      <c r="D88" s="236">
        <v>0</v>
      </c>
      <c r="E88" s="236">
        <v>0</v>
      </c>
      <c r="F88" s="236">
        <v>0</v>
      </c>
      <c r="G88" s="236">
        <v>0</v>
      </c>
      <c r="H88" s="236">
        <v>0</v>
      </c>
      <c r="I88" s="236">
        <v>0</v>
      </c>
      <c r="J88" s="236">
        <v>0</v>
      </c>
      <c r="K88" s="236">
        <v>0</v>
      </c>
      <c r="L88" s="236">
        <v>0</v>
      </c>
      <c r="M88" s="236">
        <v>0</v>
      </c>
      <c r="N88" s="236">
        <v>0</v>
      </c>
      <c r="O88" s="236">
        <v>0</v>
      </c>
      <c r="P88" s="236">
        <v>0</v>
      </c>
      <c r="Q88" s="236">
        <v>0</v>
      </c>
      <c r="R88" s="236">
        <v>0</v>
      </c>
      <c r="S88" s="236">
        <v>0</v>
      </c>
      <c r="T88" s="236">
        <v>0</v>
      </c>
      <c r="U88" s="236">
        <v>0</v>
      </c>
      <c r="V88" s="236">
        <v>0</v>
      </c>
    </row>
    <row r="89" spans="3:22" x14ac:dyDescent="0.2">
      <c r="C89" s="236">
        <v>0</v>
      </c>
      <c r="D89" s="236">
        <v>0</v>
      </c>
      <c r="E89" s="236">
        <v>0</v>
      </c>
      <c r="F89" s="236">
        <v>0</v>
      </c>
      <c r="G89" s="236">
        <v>0</v>
      </c>
      <c r="H89" s="236">
        <v>0</v>
      </c>
      <c r="I89" s="236">
        <v>0</v>
      </c>
      <c r="J89" s="236">
        <v>0</v>
      </c>
      <c r="K89" s="236">
        <v>0</v>
      </c>
      <c r="L89" s="236">
        <v>0</v>
      </c>
      <c r="M89" s="236">
        <v>0</v>
      </c>
      <c r="N89" s="236">
        <v>0</v>
      </c>
      <c r="O89" s="236">
        <v>0</v>
      </c>
      <c r="P89" s="236">
        <v>0</v>
      </c>
      <c r="Q89" s="236">
        <v>0</v>
      </c>
      <c r="R89" s="236">
        <v>0</v>
      </c>
      <c r="S89" s="236">
        <v>0</v>
      </c>
      <c r="T89" s="236">
        <v>0</v>
      </c>
      <c r="U89" s="236">
        <v>0</v>
      </c>
      <c r="V89" s="23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INLOT_4Q2019</vt:lpstr>
      <vt:lpstr>Sheet1</vt:lpstr>
      <vt:lpstr>INLOT_4Q2019!Print_Area</vt:lpstr>
    </vt:vector>
  </TitlesOfParts>
  <Company>cmc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e.sergi</dc:creator>
  <cp:lastModifiedBy>Mandilas Antonis</cp:lastModifiedBy>
  <cp:lastPrinted>2020-05-04T07:33:21Z</cp:lastPrinted>
  <dcterms:created xsi:type="dcterms:W3CDTF">2005-05-12T11:00:43Z</dcterms:created>
  <dcterms:modified xsi:type="dcterms:W3CDTF">2020-05-04T14:10:02Z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